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mvtdesjardins-my.sharepoint.com/personal/jonathan_v_boudreau_desjardins_com/Documents/01. Jonathan/04. SPC/02. Aide solidaire/05. Formulaires/"/>
    </mc:Choice>
  </mc:AlternateContent>
  <xr:revisionPtr revIDLastSave="331" documentId="8_{5A8B1BFB-A763-48DC-86B3-F27596AC16C6}" xr6:coauthVersionLast="45" xr6:coauthVersionMax="45" xr10:uidLastSave="{C8A931BA-B305-44B6-813A-7F38901591E4}"/>
  <workbookProtection workbookAlgorithmName="SHA-512" workbookHashValue="hhgh9VYiXx+cpgk9t8kjC/RDYNOlQ7Cw9D92CPigN2gt2iBPRUHqKffDWapfERx5QqX2EKdoFpqSHF7Ixit3UQ==" workbookSaltValue="h1aSvwX/M/ExGex1aJx5rw==" workbookSpinCount="100000" lockStructure="1"/>
  <bookViews>
    <workbookView xWindow="-120" yWindow="-120" windowWidth="29040" windowHeight="17790" tabRatio="473" xr2:uid="{4E21CD3D-4492-40E0-AB6A-CE1AEF238C3C}"/>
  </bookViews>
  <sheets>
    <sheet name="Formulaire" sheetId="1" r:id="rId1"/>
    <sheet name="paramètres" sheetId="2" state="hidden" r:id="rId2"/>
  </sheets>
  <externalReferences>
    <externalReference r:id="rId3"/>
    <externalReference r:id="rId4"/>
  </externalReferences>
  <definedNames>
    <definedName name="df">[1]Réponses!$A$2:$DN$1001</definedName>
    <definedName name="Entries">[2]Réponses!$A$2:$DN$1001</definedName>
    <definedName name="_xlnm.Print_Area" localSheetId="0">Formulaire!$A$1:$O$137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8" i="1" l="1"/>
  <c r="B164" i="1"/>
  <c r="C181" i="1" l="1"/>
  <c r="H177" i="1"/>
  <c r="H176" i="1"/>
  <c r="H175" i="1"/>
  <c r="H174" i="1"/>
  <c r="H173" i="1"/>
  <c r="H172" i="1"/>
  <c r="H171" i="1"/>
  <c r="H168" i="1"/>
  <c r="G163" i="1"/>
  <c r="G162" i="1"/>
  <c r="G161" i="1"/>
  <c r="G160" i="1"/>
  <c r="G159" i="1"/>
  <c r="G158" i="1"/>
  <c r="G157" i="1"/>
</calcChain>
</file>

<file path=xl/sharedStrings.xml><?xml version="1.0" encoding="utf-8"?>
<sst xmlns="http://schemas.openxmlformats.org/spreadsheetml/2006/main" count="90" uniqueCount="88">
  <si>
    <t>Oui</t>
  </si>
  <si>
    <t>Non</t>
  </si>
  <si>
    <t xml:space="preserve">FORMULAIRE D'INSCRIPTION </t>
  </si>
  <si>
    <t xml:space="preserve">INFORMATION SUR L'ORGANISATION </t>
  </si>
  <si>
    <t>Si oui, depuis quand?</t>
  </si>
  <si>
    <t>OBNL</t>
  </si>
  <si>
    <t>Coopérative de travailleurs actionnaires</t>
  </si>
  <si>
    <t>Coopérative de travailleurs</t>
  </si>
  <si>
    <t>Coopérative de consommateurs</t>
  </si>
  <si>
    <t>Coopérative de producteurs</t>
  </si>
  <si>
    <t xml:space="preserve">Fonds </t>
  </si>
  <si>
    <t>Syndicat</t>
  </si>
  <si>
    <t>Œuvre de bienfaisance</t>
  </si>
  <si>
    <t>PERSONNE-RESSOURCE</t>
  </si>
  <si>
    <t>Téléphone</t>
  </si>
  <si>
    <t>Titre/ Responsabilité</t>
  </si>
  <si>
    <r>
      <rPr>
        <sz val="10"/>
        <color theme="1"/>
        <rFont val="Calibri Light"/>
        <family val="2"/>
        <scheme val="major"/>
      </rPr>
      <t>Résumé de la mission ou des principales activités de l'organisation</t>
    </r>
    <r>
      <rPr>
        <sz val="12"/>
        <color theme="1"/>
        <rFont val="Calibri Light"/>
        <family val="2"/>
        <scheme val="major"/>
      </rPr>
      <t xml:space="preserve">
</t>
    </r>
    <r>
      <rPr>
        <sz val="8"/>
        <color theme="1"/>
        <rFont val="Calibri Light"/>
        <family val="2"/>
        <scheme val="major"/>
      </rPr>
      <t>(500 caractères maximum)</t>
    </r>
  </si>
  <si>
    <t xml:space="preserve">DEMANDE </t>
  </si>
  <si>
    <t xml:space="preserve">Portée du projet </t>
  </si>
  <si>
    <t>Hors-Québec</t>
  </si>
  <si>
    <t>Pré-démarrage</t>
  </si>
  <si>
    <t xml:space="preserve">Démarrage </t>
  </si>
  <si>
    <t>Consolidation</t>
  </si>
  <si>
    <t>Développement</t>
  </si>
  <si>
    <t>Redressement</t>
  </si>
  <si>
    <t>Autre</t>
  </si>
  <si>
    <t>Logo sur le site Web de l'événement ou du groupe</t>
  </si>
  <si>
    <t>Allocution par un-e représentant-e de la Caisse</t>
  </si>
  <si>
    <t>Mention dans les relations médias (communiqué, conférence, etc.)</t>
  </si>
  <si>
    <t>Annonce publique de « l'aide solidaire » lors d'un événement -- oralement ou par écrit, (diaporama ou autres)</t>
  </si>
  <si>
    <t>Annonce de l’entente par bulletin électronique</t>
  </si>
  <si>
    <t>Mention dans les réseaux sociaux</t>
  </si>
  <si>
    <t>Logo sur le matériel promotionnel du projet</t>
  </si>
  <si>
    <t>Mention dans les listes de remerciement</t>
  </si>
  <si>
    <t>Aucune</t>
  </si>
  <si>
    <t>N/A</t>
  </si>
  <si>
    <t>Entrée libre</t>
  </si>
  <si>
    <t>En cours</t>
  </si>
  <si>
    <t>Complété</t>
  </si>
  <si>
    <t>Abandonné</t>
  </si>
  <si>
    <t>ACCORD</t>
  </si>
  <si>
    <t>J'autorise l’utilisation du nom de l’organisation et la description du projet pour utilisation par la Caisse lors de productions (exemple : rapport annuel, site Web, autres publications).</t>
  </si>
  <si>
    <t>Montant</t>
  </si>
  <si>
    <t>Source</t>
  </si>
  <si>
    <t>Confirmé</t>
  </si>
  <si>
    <t>DÉPENSES</t>
  </si>
  <si>
    <t>ÉCART</t>
  </si>
  <si>
    <t>Revenus - dépenses</t>
  </si>
  <si>
    <t xml:space="preserve">Votre organisme a-t-il bénéficié du soutien de la Caisse entre janvier et décembre de l'année en cours? </t>
  </si>
  <si>
    <t>Locale</t>
  </si>
  <si>
    <t>Régionale</t>
  </si>
  <si>
    <t>Panquébécoise</t>
  </si>
  <si>
    <t>*</t>
  </si>
  <si>
    <r>
      <t xml:space="preserve">L'organisation est-elle membre de la Caisse d'économie solidaire Desjardins ? </t>
    </r>
    <r>
      <rPr>
        <sz val="10"/>
        <color rgb="FFFF0000"/>
        <rFont val="Calibri Light"/>
        <family val="2"/>
        <scheme val="major"/>
      </rPr>
      <t xml:space="preserve">* </t>
    </r>
  </si>
  <si>
    <r>
      <t>Description du projet</t>
    </r>
    <r>
      <rPr>
        <sz val="10"/>
        <color rgb="FFFF0000"/>
        <rFont val="Calibri Light"/>
        <family val="2"/>
        <scheme val="major"/>
      </rPr>
      <t>*</t>
    </r>
    <r>
      <rPr>
        <sz val="10"/>
        <color theme="1"/>
        <rFont val="Calibri Light"/>
        <family val="2"/>
        <scheme val="major"/>
      </rPr>
      <t xml:space="preserve">
</t>
    </r>
    <r>
      <rPr>
        <sz val="8"/>
        <color theme="1"/>
        <rFont val="Calibri Light"/>
        <family val="2"/>
        <scheme val="major"/>
      </rPr>
      <t>(800 caractères)</t>
    </r>
  </si>
  <si>
    <r>
      <rPr>
        <sz val="12"/>
        <color rgb="FFFF0000"/>
        <rFont val="Calibri"/>
        <family val="2"/>
        <scheme val="minor"/>
      </rPr>
      <t>*</t>
    </r>
    <r>
      <rPr>
        <sz val="11"/>
        <color theme="1"/>
        <rFont val="Calibri"/>
        <family val="2"/>
        <scheme val="minor"/>
      </rPr>
      <t xml:space="preserve"> </t>
    </r>
    <r>
      <rPr>
        <b/>
        <sz val="11"/>
        <color theme="1"/>
        <rFont val="Calibri"/>
        <family val="2"/>
        <scheme val="minor"/>
      </rPr>
      <t>OBLIGATOIRE</t>
    </r>
  </si>
  <si>
    <t>VISIBILITÉ ACCORDÉE À LA CAISSE</t>
  </si>
  <si>
    <r>
      <t>Qu’est-ce que votre projet changera pour votre organisation ou votre entreprise? </t>
    </r>
    <r>
      <rPr>
        <sz val="10"/>
        <color rgb="FFFF0000"/>
        <rFont val="Calibri Light"/>
        <family val="2"/>
        <scheme val="major"/>
      </rPr>
      <t>*</t>
    </r>
  </si>
  <si>
    <r>
      <t xml:space="preserve">Qu’est-ce que votre projet apportera, de façon significative, à la collectivité ? </t>
    </r>
    <r>
      <rPr>
        <sz val="10"/>
        <color rgb="FFFF0000"/>
        <rFont val="Calibri Light"/>
        <family val="2"/>
        <scheme val="major"/>
      </rPr>
      <t>*</t>
    </r>
  </si>
  <si>
    <r>
      <t xml:space="preserve">Quelles sont les conditions de succès favorisant la mise en œuvre et la pérennité de votre projet? </t>
    </r>
    <r>
      <rPr>
        <sz val="10"/>
        <color rgb="FFFF0000"/>
        <rFont val="Calibri Light"/>
        <family val="2"/>
        <scheme val="major"/>
      </rPr>
      <t>*</t>
    </r>
  </si>
  <si>
    <r>
      <t xml:space="preserve">Quels sont les indicateurs de mesure et les cibles associées à votre projet? </t>
    </r>
    <r>
      <rPr>
        <sz val="10"/>
        <color rgb="FFFF0000"/>
        <rFont val="Calibri Light"/>
        <family val="2"/>
        <scheme val="major"/>
      </rPr>
      <t>*</t>
    </r>
  </si>
  <si>
    <r>
      <t xml:space="preserve">Précisez le territoire couvert </t>
    </r>
    <r>
      <rPr>
        <sz val="10"/>
        <color rgb="FFFF0000"/>
        <rFont val="Calibri Light"/>
        <family val="2"/>
        <scheme val="major"/>
      </rPr>
      <t>*</t>
    </r>
    <r>
      <rPr>
        <sz val="10"/>
        <color theme="1"/>
        <rFont val="Calibri Light"/>
        <family val="2"/>
        <scheme val="major"/>
      </rPr>
      <t xml:space="preserve">
</t>
    </r>
    <r>
      <rPr>
        <sz val="8"/>
        <color theme="1"/>
        <rFont val="Calibri Light"/>
        <family val="2"/>
        <scheme val="major"/>
      </rPr>
      <t>(350 caratères)</t>
    </r>
  </si>
  <si>
    <r>
      <t xml:space="preserve">Stade de développement </t>
    </r>
    <r>
      <rPr>
        <sz val="10"/>
        <color rgb="FFFF0000"/>
        <rFont val="Calibri Light"/>
        <family val="2"/>
        <scheme val="major"/>
      </rPr>
      <t>*</t>
    </r>
  </si>
  <si>
    <r>
      <t xml:space="preserve">Montant demandé </t>
    </r>
    <r>
      <rPr>
        <sz val="10"/>
        <color rgb="FFFF0000"/>
        <rFont val="Calibri Light"/>
        <family val="2"/>
        <scheme val="major"/>
      </rPr>
      <t>*</t>
    </r>
  </si>
  <si>
    <r>
      <t xml:space="preserve">Nom </t>
    </r>
    <r>
      <rPr>
        <sz val="10"/>
        <color rgb="FFFF0000"/>
        <rFont val="Calibri Light"/>
        <family val="2"/>
        <scheme val="major"/>
      </rPr>
      <t>*</t>
    </r>
  </si>
  <si>
    <r>
      <t xml:space="preserve">Courriel </t>
    </r>
    <r>
      <rPr>
        <sz val="10"/>
        <color rgb="FFFF0000"/>
        <rFont val="Calibri Light"/>
        <family val="2"/>
        <scheme val="major"/>
      </rPr>
      <t>*</t>
    </r>
  </si>
  <si>
    <r>
      <t xml:space="preserve">Nom de l'organisation (tel qu'immatriculé au REQ) </t>
    </r>
    <r>
      <rPr>
        <sz val="10"/>
        <color rgb="FFFF0000"/>
        <rFont val="Calibri Light"/>
        <family val="2"/>
        <scheme val="major"/>
      </rPr>
      <t>*</t>
    </r>
  </si>
  <si>
    <r>
      <t xml:space="preserve">Adresse </t>
    </r>
    <r>
      <rPr>
        <sz val="10"/>
        <color rgb="FFFF0000"/>
        <rFont val="Calibri Light"/>
        <family val="2"/>
        <scheme val="major"/>
      </rPr>
      <t>*</t>
    </r>
  </si>
  <si>
    <r>
      <t xml:space="preserve">Forme juridique </t>
    </r>
    <r>
      <rPr>
        <sz val="10"/>
        <color rgb="FFFF0000"/>
        <rFont val="Calibri Light"/>
        <family val="2"/>
        <scheme val="major"/>
      </rPr>
      <t>*</t>
    </r>
  </si>
  <si>
    <r>
      <t xml:space="preserve">Ville </t>
    </r>
    <r>
      <rPr>
        <sz val="10"/>
        <color rgb="FFFF0000"/>
        <rFont val="Calibri Light"/>
        <family val="2"/>
        <scheme val="major"/>
      </rPr>
      <t>*</t>
    </r>
  </si>
  <si>
    <r>
      <t xml:space="preserve">Code postal </t>
    </r>
    <r>
      <rPr>
        <sz val="10"/>
        <color rgb="FFFF0000"/>
        <rFont val="Calibri Light"/>
        <family val="2"/>
        <scheme val="major"/>
      </rPr>
      <t>*</t>
    </r>
  </si>
  <si>
    <r>
      <t xml:space="preserve">MONTAGE FINANCIER </t>
    </r>
    <r>
      <rPr>
        <b/>
        <sz val="18"/>
        <color rgb="FFFF0000"/>
        <rFont val="Calibri"/>
        <family val="2"/>
        <scheme val="minor"/>
      </rPr>
      <t>*</t>
    </r>
  </si>
  <si>
    <r>
      <t xml:space="preserve">Budget annuel de l'organisation </t>
    </r>
    <r>
      <rPr>
        <sz val="10"/>
        <color rgb="FFFF0000"/>
        <rFont val="Calibri Light"/>
        <family val="2"/>
        <scheme val="major"/>
      </rPr>
      <t>*</t>
    </r>
  </si>
  <si>
    <r>
      <t xml:space="preserve">Budget spécifique du projet </t>
    </r>
    <r>
      <rPr>
        <sz val="10"/>
        <color rgb="FFFF0000"/>
        <rFont val="Calibri Light"/>
        <family val="2"/>
        <scheme val="major"/>
      </rPr>
      <t>*</t>
    </r>
  </si>
  <si>
    <r>
      <t xml:space="preserve">Avez-vous sollicité d'autres partenaires au sein du Mouvement Desjardins pour ce même projet? Si oui, lesquels? </t>
    </r>
    <r>
      <rPr>
        <sz val="10"/>
        <color rgb="FFFF0000"/>
        <rFont val="Calibri Light"/>
        <family val="2"/>
        <scheme val="major"/>
      </rPr>
      <t>*</t>
    </r>
  </si>
  <si>
    <t>AUTRES MESURES DE SOUTIEN</t>
  </si>
  <si>
    <r>
      <t xml:space="preserve">Quels sont les autres partenaires de ce projet? </t>
    </r>
    <r>
      <rPr>
        <sz val="10"/>
        <color rgb="FFFF0000"/>
        <rFont val="Calibri Light"/>
        <family val="2"/>
        <scheme val="major"/>
      </rPr>
      <t>*</t>
    </r>
    <r>
      <rPr>
        <sz val="10"/>
        <color theme="1"/>
        <rFont val="Calibri Light"/>
        <family val="2"/>
        <scheme val="major"/>
      </rPr>
      <t xml:space="preserve">
</t>
    </r>
  </si>
  <si>
    <r>
      <t xml:space="preserve">De quelle manière votre projet est-il soutenu par la communauté? </t>
    </r>
    <r>
      <rPr>
        <sz val="10"/>
        <color rgb="FFFF0000"/>
        <rFont val="Calibri Light"/>
        <family val="2"/>
        <scheme val="major"/>
      </rPr>
      <t>*</t>
    </r>
    <r>
      <rPr>
        <sz val="10"/>
        <color theme="1"/>
        <rFont val="Calibri Light"/>
        <family val="2"/>
        <scheme val="major"/>
      </rPr>
      <t xml:space="preserve">
</t>
    </r>
  </si>
  <si>
    <r>
      <t>Quelle est la clientèle visée par votre projet?</t>
    </r>
    <r>
      <rPr>
        <sz val="10"/>
        <color rgb="FFFF0000"/>
        <rFont val="Calibri Light"/>
        <family val="2"/>
        <scheme val="major"/>
      </rPr>
      <t xml:space="preserve">*
</t>
    </r>
    <r>
      <rPr>
        <sz val="8"/>
        <rFont val="Calibri Light"/>
        <family val="2"/>
        <scheme val="major"/>
      </rPr>
      <t>(350 caractères)</t>
    </r>
  </si>
  <si>
    <r>
      <rPr>
        <b/>
        <sz val="10"/>
        <color theme="1"/>
        <rFont val="Calibri Light"/>
        <family val="2"/>
        <scheme val="major"/>
      </rPr>
      <t>Mise en contexte</t>
    </r>
    <r>
      <rPr>
        <sz val="10"/>
        <color theme="1"/>
        <rFont val="Calibri Light"/>
        <family val="2"/>
        <scheme val="major"/>
      </rPr>
      <t xml:space="preserve">
 En quoi votre projet s’inscrit-il dans une démarche de transition socio-écologique? </t>
    </r>
    <r>
      <rPr>
        <sz val="10"/>
        <color rgb="FFFF0000"/>
        <rFont val="Calibri Light"/>
        <family val="2"/>
        <scheme val="major"/>
      </rPr>
      <t>*</t>
    </r>
  </si>
  <si>
    <r>
      <rPr>
        <b/>
        <sz val="10"/>
        <color theme="1"/>
        <rFont val="Calibri Light"/>
        <family val="2"/>
        <scheme val="major"/>
      </rPr>
      <t>Mise en contexte</t>
    </r>
    <r>
      <rPr>
        <sz val="10"/>
        <color theme="1"/>
        <rFont val="Calibri Light"/>
        <family val="2"/>
        <scheme val="major"/>
      </rPr>
      <t xml:space="preserve"> 
Osez ! Quelles problématiques, quelles valeurs, quelles motivations sont à la base de votre initiative? </t>
    </r>
    <r>
      <rPr>
        <sz val="10"/>
        <color rgb="FFFF0000"/>
        <rFont val="Calibri Light"/>
        <family val="2"/>
        <scheme val="major"/>
      </rPr>
      <t>*</t>
    </r>
  </si>
  <si>
    <r>
      <rPr>
        <b/>
        <sz val="10"/>
        <color theme="1"/>
        <rFont val="Calibri Light"/>
        <family val="2"/>
        <scheme val="major"/>
      </rPr>
      <t xml:space="preserve">Plan de travail </t>
    </r>
    <r>
      <rPr>
        <sz val="10"/>
        <color theme="1"/>
        <rFont val="Calibri Light"/>
        <family val="2"/>
        <scheme val="major"/>
      </rPr>
      <t xml:space="preserve"> 
Quel est votre échéancier de réalisation et quelles sont les prochaines étapes? </t>
    </r>
    <r>
      <rPr>
        <sz val="10"/>
        <color rgb="FFFF0000"/>
        <rFont val="Calibri Light"/>
        <family val="2"/>
        <scheme val="major"/>
      </rPr>
      <t>*</t>
    </r>
  </si>
  <si>
    <r>
      <t xml:space="preserve">Avez-vous exploré d’autres mesures de soutien existantes pour réaliser ce projet? Lesquelles? </t>
    </r>
    <r>
      <rPr>
        <sz val="10"/>
        <color rgb="FFFF0000"/>
        <rFont val="Calibri Light"/>
        <family val="2"/>
        <scheme val="major"/>
      </rPr>
      <t>*</t>
    </r>
  </si>
  <si>
    <t xml:space="preserve">Précisez: </t>
  </si>
  <si>
    <t xml:space="preserve">Autres </t>
  </si>
  <si>
    <t xml:space="preserve">BUDGET DU PROJET </t>
  </si>
  <si>
    <r>
      <t xml:space="preserve">REVENUS </t>
    </r>
    <r>
      <rPr>
        <b/>
        <sz val="12"/>
        <color theme="1"/>
        <rFont val="Calibri"/>
        <family val="2"/>
        <scheme val="minor"/>
      </rPr>
      <t>(PARTENAIRES)</t>
    </r>
  </si>
  <si>
    <t>Coopérative de solidarité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</si>
</sst>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C0C]"/>
  </numFmts>
  <fonts count="28">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2"/>
      <color theme="1"/>
      <name val="Calibri Light"/>
      <family val="2"/>
      <scheme val="major"/>
    </font>
    <font>
      <b/>
      <sz val="36"/>
      <color theme="0"/>
      <name val="Calibri"/>
      <family val="2"/>
      <scheme val="minor"/>
    </font>
    <font>
      <b/>
      <sz val="28"/>
      <color theme="1"/>
      <name val="Calibri"/>
      <family val="2"/>
      <scheme val="minor"/>
    </font>
    <font>
      <sz val="28"/>
      <color theme="1"/>
      <name val="Calibri"/>
      <family val="2"/>
      <scheme val="minor"/>
    </font>
    <font>
      <sz val="10"/>
      <color theme="1"/>
      <name val="Calibri Light"/>
      <family val="2"/>
      <scheme val="major"/>
    </font>
    <font>
      <sz val="8"/>
      <color theme="1"/>
      <name val="Calibri Light"/>
      <family val="2"/>
      <scheme val="major"/>
    </font>
    <font>
      <sz val="14"/>
      <color rgb="FF231F20"/>
      <name val="Gotham Narrow Bold"/>
    </font>
    <font>
      <sz val="10"/>
      <color rgb="FF231F20"/>
      <name val="Calibri Light"/>
      <family val="2"/>
      <scheme val="major"/>
    </font>
    <font>
      <b/>
      <sz val="10"/>
      <color theme="1"/>
      <name val="Calibri"/>
      <family val="2"/>
      <scheme val="minor"/>
    </font>
    <font>
      <sz val="8"/>
      <color rgb="FF000000"/>
      <name val="Segoe UI"/>
      <family val="2"/>
    </font>
    <font>
      <sz val="10"/>
      <name val="Arial"/>
      <family val="2"/>
    </font>
    <font>
      <sz val="10"/>
      <color rgb="FF000000"/>
      <name val="Arial"/>
      <family val="2"/>
    </font>
    <font>
      <sz val="10"/>
      <color theme="1"/>
      <name val="Arial"/>
      <family val="2"/>
    </font>
    <font>
      <sz val="10"/>
      <name val="Calibri Light"/>
      <family val="2"/>
      <scheme val="major"/>
    </font>
    <font>
      <sz val="10"/>
      <color rgb="FF000000"/>
      <name val="Calibri Light"/>
      <family val="2"/>
      <scheme val="major"/>
    </font>
    <font>
      <sz val="10"/>
      <color rgb="FF000000"/>
      <name val="Calibri"/>
      <family val="2"/>
      <scheme val="minor"/>
    </font>
    <font>
      <sz val="10"/>
      <color theme="1"/>
      <name val="Calibri"/>
      <family val="2"/>
      <scheme val="minor"/>
    </font>
    <font>
      <sz val="12"/>
      <color rgb="FFFF0000"/>
      <name val="Calibri Light"/>
      <family val="2"/>
      <scheme val="major"/>
    </font>
    <font>
      <sz val="10"/>
      <color rgb="FFFF0000"/>
      <name val="Calibri Light"/>
      <family val="2"/>
      <scheme val="major"/>
    </font>
    <font>
      <b/>
      <sz val="18"/>
      <color rgb="FFFF0000"/>
      <name val="Calibri"/>
      <family val="2"/>
      <scheme val="minor"/>
    </font>
    <font>
      <sz val="12"/>
      <color rgb="FFFF0000"/>
      <name val="Calibri"/>
      <family val="2"/>
      <scheme val="minor"/>
    </font>
    <font>
      <b/>
      <sz val="10"/>
      <color theme="1"/>
      <name val="Calibri Light"/>
      <family val="2"/>
      <scheme val="major"/>
    </font>
    <font>
      <sz val="8"/>
      <name val="Calibri Light"/>
      <family val="2"/>
      <scheme val="major"/>
    </font>
    <font>
      <b/>
      <sz val="12"/>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rgb="FFFFFFFF"/>
        <bgColor rgb="FFFFFFFF"/>
      </patternFill>
    </fill>
    <fill>
      <patternFill patternType="solid">
        <fgColor rgb="FF1C1C1C"/>
        <bgColor indexed="64"/>
      </patternFill>
    </fill>
    <fill>
      <patternFill patternType="solid">
        <fgColor theme="2"/>
        <bgColor indexed="64"/>
      </patternFill>
    </fill>
    <fill>
      <patternFill patternType="solid">
        <fgColor rgb="FFFFC713"/>
        <bgColor indexed="64"/>
      </patternFill>
    </fill>
    <fill>
      <patternFill patternType="solid">
        <fgColor theme="6" tint="0.79998168889431442"/>
        <bgColor rgb="FF99CCFF"/>
      </patternFill>
    </fill>
    <fill>
      <patternFill patternType="solid">
        <fgColor theme="6"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rgb="FF313739"/>
      </bottom>
      <diagonal/>
    </border>
    <border>
      <left style="medium">
        <color indexed="64"/>
      </left>
      <right/>
      <top style="thin">
        <color indexed="64"/>
      </top>
      <bottom style="thin">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style="thin">
        <color rgb="FF313739"/>
      </bottom>
      <diagonal/>
    </border>
    <border>
      <left/>
      <right style="medium">
        <color indexed="64"/>
      </right>
      <top/>
      <bottom style="thin">
        <color rgb="FF313739"/>
      </bottom>
      <diagonal/>
    </border>
    <border>
      <left style="medium">
        <color indexed="64"/>
      </left>
      <right style="medium">
        <color indexed="64"/>
      </right>
      <top/>
      <bottom style="thin">
        <color rgb="FF313739"/>
      </bottom>
      <diagonal/>
    </border>
    <border>
      <left style="medium">
        <color indexed="64"/>
      </left>
      <right style="medium">
        <color indexed="64"/>
      </right>
      <top style="thin">
        <color rgb="FF313739"/>
      </top>
      <bottom style="thin">
        <color rgb="FF313739"/>
      </bottom>
      <diagonal/>
    </border>
    <border>
      <left style="medium">
        <color indexed="64"/>
      </left>
      <right style="medium">
        <color indexed="64"/>
      </right>
      <top style="thin">
        <color rgb="FF313739"/>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162">
    <xf numFmtId="0" fontId="0" fillId="0" borderId="0" xfId="0"/>
    <xf numFmtId="0" fontId="0" fillId="0" borderId="0" xfId="0" applyProtection="1"/>
    <xf numFmtId="0" fontId="3" fillId="0" borderId="0" xfId="0" applyFont="1" applyProtection="1"/>
    <xf numFmtId="0" fontId="2" fillId="0" borderId="0" xfId="0" applyFont="1" applyAlignment="1" applyProtection="1">
      <alignment horizontal="right" vertical="top" indent="2"/>
    </xf>
    <xf numFmtId="0" fontId="2" fillId="0" borderId="0" xfId="0" applyFont="1" applyBorder="1" applyAlignment="1" applyProtection="1">
      <alignment horizontal="left" vertical="top"/>
    </xf>
    <xf numFmtId="49" fontId="2" fillId="0" borderId="0" xfId="0" applyNumberFormat="1" applyFont="1" applyBorder="1" applyAlignment="1" applyProtection="1">
      <alignment horizontal="left" vertical="top" wrapText="1" readingOrder="1"/>
    </xf>
    <xf numFmtId="0" fontId="2" fillId="0" borderId="0" xfId="0" applyFont="1" applyAlignment="1" applyProtection="1">
      <alignment horizontal="left" vertical="top"/>
    </xf>
    <xf numFmtId="0" fontId="0" fillId="0" borderId="0" xfId="0" applyAlignment="1" applyProtection="1">
      <alignment horizontal="right"/>
    </xf>
    <xf numFmtId="0" fontId="2" fillId="0" borderId="7" xfId="0" applyFont="1" applyBorder="1" applyAlignment="1" applyProtection="1">
      <alignment horizontal="left" vertical="top"/>
    </xf>
    <xf numFmtId="0" fontId="0" fillId="0" borderId="0" xfId="0" applyBorder="1" applyProtection="1"/>
    <xf numFmtId="0" fontId="0" fillId="0" borderId="21" xfId="0" applyBorder="1" applyAlignment="1" applyProtection="1">
      <alignment horizontal="center"/>
    </xf>
    <xf numFmtId="0" fontId="0" fillId="0" borderId="11" xfId="0" applyBorder="1" applyProtection="1"/>
    <xf numFmtId="0" fontId="0" fillId="2" borderId="0" xfId="0" applyFill="1"/>
    <xf numFmtId="0" fontId="1" fillId="0" borderId="0" xfId="0" applyFont="1" applyProtection="1"/>
    <xf numFmtId="49" fontId="2" fillId="0" borderId="5" xfId="0" applyNumberFormat="1" applyFont="1" applyBorder="1" applyAlignment="1" applyProtection="1">
      <alignment vertical="top" wrapText="1" readingOrder="1"/>
    </xf>
    <xf numFmtId="0" fontId="2" fillId="0" borderId="0" xfId="0" applyFont="1" applyBorder="1" applyAlignment="1" applyProtection="1">
      <alignment horizontal="center" vertical="center"/>
    </xf>
    <xf numFmtId="0" fontId="10" fillId="0" borderId="0" xfId="0" applyFont="1" applyAlignment="1">
      <alignment horizontal="right" vertical="center" wrapText="1" indent="1"/>
    </xf>
    <xf numFmtId="0" fontId="1" fillId="0" borderId="0" xfId="0" applyFont="1" applyBorder="1" applyProtection="1"/>
    <xf numFmtId="0" fontId="0" fillId="2" borderId="0" xfId="0" applyFill="1" applyAlignment="1">
      <alignment horizontal="left"/>
    </xf>
    <xf numFmtId="0" fontId="0" fillId="0" borderId="19" xfId="0" applyBorder="1" applyProtection="1"/>
    <xf numFmtId="0" fontId="0" fillId="0" borderId="19" xfId="0" applyFill="1" applyBorder="1" applyProtection="1"/>
    <xf numFmtId="0" fontId="16" fillId="0" borderId="0" xfId="0" applyFont="1" applyAlignment="1">
      <alignment horizontal="left"/>
    </xf>
    <xf numFmtId="0" fontId="16" fillId="0" borderId="0" xfId="0" applyFont="1" applyAlignment="1">
      <alignment horizontal="center"/>
    </xf>
    <xf numFmtId="0" fontId="14" fillId="0" borderId="0" xfId="0" applyFont="1" applyBorder="1" applyAlignment="1"/>
    <xf numFmtId="0" fontId="0" fillId="0" borderId="0" xfId="0" applyBorder="1"/>
    <xf numFmtId="0" fontId="15" fillId="0" borderId="0" xfId="0" applyFont="1" applyBorder="1" applyAlignment="1">
      <alignment horizontal="center"/>
    </xf>
    <xf numFmtId="0" fontId="16" fillId="0" borderId="0" xfId="0" applyFont="1" applyBorder="1" applyAlignment="1">
      <alignment horizontal="center"/>
    </xf>
    <xf numFmtId="0" fontId="16" fillId="0" borderId="0" xfId="0" applyFont="1" applyBorder="1" applyAlignment="1">
      <alignment horizontal="left"/>
    </xf>
    <xf numFmtId="164" fontId="15" fillId="3" borderId="39" xfId="0" applyNumberFormat="1" applyFont="1" applyFill="1" applyBorder="1" applyAlignment="1" applyProtection="1">
      <alignment horizontal="center" vertical="center"/>
      <protection locked="0"/>
    </xf>
    <xf numFmtId="164" fontId="16" fillId="0" borderId="28" xfId="0" applyNumberFormat="1"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164" fontId="19" fillId="0" borderId="26" xfId="0" applyNumberFormat="1" applyFont="1" applyBorder="1" applyAlignment="1">
      <alignment horizontal="center" wrapText="1"/>
    </xf>
    <xf numFmtId="164" fontId="19" fillId="0" borderId="17" xfId="0" applyNumberFormat="1" applyFont="1" applyBorder="1" applyAlignment="1">
      <alignment horizontal="center"/>
    </xf>
    <xf numFmtId="164" fontId="20" fillId="0" borderId="17" xfId="0" applyNumberFormat="1" applyFont="1" applyBorder="1" applyAlignment="1">
      <alignment horizontal="center" vertical="center"/>
    </xf>
    <xf numFmtId="0" fontId="2" fillId="0" borderId="4" xfId="0" applyFont="1" applyBorder="1" applyAlignment="1" applyProtection="1">
      <alignment vertical="center"/>
      <protection locked="0"/>
    </xf>
    <xf numFmtId="0" fontId="2" fillId="0" borderId="0" xfId="0" applyFont="1" applyBorder="1" applyAlignment="1" applyProtection="1">
      <alignment vertical="center"/>
      <protection locked="0"/>
    </xf>
    <xf numFmtId="0" fontId="0" fillId="0" borderId="0" xfId="0" applyBorder="1" applyAlignment="1" applyProtection="1">
      <alignment horizontal="left" vertical="top" wrapText="1"/>
      <protection locked="0"/>
    </xf>
    <xf numFmtId="0" fontId="0" fillId="0" borderId="0" xfId="0" applyFill="1" applyBorder="1" applyProtection="1"/>
    <xf numFmtId="0" fontId="0" fillId="0" borderId="0" xfId="0" applyFill="1" applyProtection="1"/>
    <xf numFmtId="0" fontId="8" fillId="5" borderId="9" xfId="0" applyFont="1" applyFill="1" applyBorder="1" applyAlignment="1" applyProtection="1">
      <alignment horizontal="right" vertical="center" wrapText="1" indent="1"/>
    </xf>
    <xf numFmtId="0" fontId="0" fillId="0" borderId="12"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Protection="1"/>
    <xf numFmtId="0" fontId="0" fillId="0" borderId="0" xfId="0" applyBorder="1" applyAlignment="1" applyProtection="1">
      <alignment vertical="center"/>
      <protection locked="0"/>
    </xf>
    <xf numFmtId="0" fontId="3" fillId="0" borderId="0" xfId="0" applyFont="1" applyFill="1" applyBorder="1" applyAlignment="1" applyProtection="1">
      <alignment vertical="center"/>
    </xf>
    <xf numFmtId="0" fontId="18" fillId="7" borderId="27" xfId="0" applyFont="1" applyFill="1" applyBorder="1" applyAlignment="1">
      <alignment horizontal="left" vertical="center" wrapText="1"/>
    </xf>
    <xf numFmtId="0" fontId="18" fillId="7" borderId="27" xfId="0" applyFont="1" applyFill="1" applyBorder="1" applyAlignment="1">
      <alignment horizontal="left" vertical="center"/>
    </xf>
    <xf numFmtId="0" fontId="0" fillId="0" borderId="2" xfId="0" applyBorder="1" applyProtection="1"/>
    <xf numFmtId="0" fontId="0" fillId="0" borderId="0" xfId="0" applyFill="1" applyBorder="1" applyAlignment="1" applyProtection="1">
      <alignment vertical="center"/>
      <protection locked="0"/>
    </xf>
    <xf numFmtId="0" fontId="8" fillId="0" borderId="0" xfId="0" applyFont="1" applyFill="1" applyBorder="1" applyProtection="1"/>
    <xf numFmtId="0" fontId="0" fillId="0" borderId="3" xfId="0" applyBorder="1" applyProtection="1"/>
    <xf numFmtId="0" fontId="8" fillId="5" borderId="13" xfId="0" applyFont="1" applyFill="1" applyBorder="1" applyAlignment="1" applyProtection="1">
      <alignment horizontal="right" vertical="center" wrapText="1" indent="1"/>
    </xf>
    <xf numFmtId="0" fontId="18" fillId="7" borderId="17" xfId="0" applyFont="1" applyFill="1" applyBorder="1" applyAlignment="1">
      <alignment horizontal="left" vertical="center" wrapText="1"/>
    </xf>
    <xf numFmtId="0" fontId="8" fillId="8" borderId="17" xfId="0" applyFont="1" applyFill="1" applyBorder="1" applyAlignment="1">
      <alignment horizontal="right" wrapText="1" indent="1"/>
    </xf>
    <xf numFmtId="0" fontId="8" fillId="5" borderId="9" xfId="0" applyFont="1" applyFill="1" applyBorder="1" applyAlignment="1" applyProtection="1">
      <alignment horizontal="right" vertical="center" wrapText="1" indent="1"/>
    </xf>
    <xf numFmtId="0" fontId="8" fillId="0" borderId="0" xfId="0" applyFont="1" applyFill="1" applyBorder="1" applyAlignment="1" applyProtection="1">
      <alignment horizontal="right" vertical="top" indent="1"/>
    </xf>
    <xf numFmtId="0" fontId="0" fillId="0" borderId="0" xfId="0"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xf>
    <xf numFmtId="0" fontId="8" fillId="0" borderId="0" xfId="0" applyFont="1" applyFill="1" applyBorder="1" applyAlignment="1" applyProtection="1">
      <alignment horizontal="right" vertical="top" wrapText="1" indent="1"/>
    </xf>
    <xf numFmtId="49" fontId="2" fillId="0" borderId="5" xfId="0" applyNumberFormat="1" applyFont="1" applyBorder="1" applyAlignment="1" applyProtection="1">
      <alignment horizontal="center" vertical="top" wrapText="1" readingOrder="1"/>
    </xf>
    <xf numFmtId="0" fontId="0" fillId="0" borderId="0" xfId="0"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0" xfId="0" applyBorder="1" applyAlignment="1" applyProtection="1">
      <alignment horizontal="left" vertical="top" wrapText="1"/>
      <protection locked="0"/>
    </xf>
    <xf numFmtId="0" fontId="11" fillId="0" borderId="0" xfId="0" applyFont="1" applyFill="1" applyBorder="1" applyAlignment="1">
      <alignment horizontal="right" vertical="center" wrapText="1" indent="1"/>
    </xf>
    <xf numFmtId="0" fontId="11" fillId="0" borderId="10" xfId="0" applyFont="1" applyFill="1" applyBorder="1" applyAlignment="1">
      <alignment vertical="center" wrapText="1"/>
    </xf>
    <xf numFmtId="0" fontId="11" fillId="0" borderId="10"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right" vertical="top" wrapText="1" indent="1"/>
    </xf>
    <xf numFmtId="0" fontId="8" fillId="5" borderId="4" xfId="0" applyFont="1" applyFill="1" applyBorder="1" applyAlignment="1" applyProtection="1">
      <alignment horizontal="right" vertical="top" wrapText="1" indent="1"/>
    </xf>
    <xf numFmtId="0" fontId="8" fillId="5" borderId="6" xfId="0" applyFont="1" applyFill="1" applyBorder="1" applyAlignment="1" applyProtection="1">
      <alignment horizontal="right" vertical="top" wrapText="1" indent="1"/>
    </xf>
    <xf numFmtId="0" fontId="0" fillId="0" borderId="2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8" fillId="5" borderId="14" xfId="0" applyFont="1" applyFill="1" applyBorder="1" applyAlignment="1" applyProtection="1">
      <alignment horizontal="right" vertical="top" wrapText="1" indent="1"/>
    </xf>
    <xf numFmtId="0" fontId="8" fillId="5" borderId="15" xfId="0" applyFont="1" applyFill="1" applyBorder="1" applyAlignment="1" applyProtection="1">
      <alignment horizontal="right" vertical="top" wrapText="1" indent="1"/>
    </xf>
    <xf numFmtId="0" fontId="8" fillId="5" borderId="16" xfId="0" applyFont="1" applyFill="1" applyBorder="1" applyAlignment="1" applyProtection="1">
      <alignment horizontal="right" vertical="top" wrapText="1" indent="1"/>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left" vertical="center"/>
    </xf>
    <xf numFmtId="0" fontId="3" fillId="6" borderId="11" xfId="0" applyFont="1" applyFill="1" applyBorder="1" applyAlignment="1" applyProtection="1">
      <alignment horizontal="left" vertical="center"/>
    </xf>
    <xf numFmtId="0" fontId="14" fillId="0" borderId="24" xfId="0" applyFont="1" applyBorder="1" applyAlignment="1" applyProtection="1">
      <alignment vertical="center"/>
      <protection locked="0"/>
    </xf>
    <xf numFmtId="0" fontId="14" fillId="0" borderId="33" xfId="0" applyFont="1" applyBorder="1" applyAlignment="1" applyProtection="1">
      <alignment vertical="center"/>
      <protection locked="0"/>
    </xf>
    <xf numFmtId="14" fontId="2" fillId="0" borderId="12" xfId="0" applyNumberFormat="1" applyFont="1" applyBorder="1" applyAlignment="1" applyProtection="1">
      <alignment horizontal="center" vertical="center"/>
      <protection locked="0"/>
    </xf>
    <xf numFmtId="14" fontId="2" fillId="0" borderId="10" xfId="0" applyNumberFormat="1" applyFont="1" applyBorder="1" applyAlignment="1" applyProtection="1">
      <alignment horizontal="center" vertical="center"/>
      <protection locked="0"/>
    </xf>
    <xf numFmtId="14" fontId="2" fillId="0" borderId="11" xfId="0" applyNumberFormat="1" applyFont="1" applyBorder="1" applyAlignment="1" applyProtection="1">
      <alignment horizontal="center" vertical="center"/>
      <protection locked="0"/>
    </xf>
    <xf numFmtId="0" fontId="11" fillId="5" borderId="9" xfId="0" applyFont="1" applyFill="1" applyBorder="1" applyAlignment="1">
      <alignment horizontal="right" vertical="center" wrapText="1" indent="1"/>
    </xf>
    <xf numFmtId="0" fontId="11" fillId="5" borderId="18" xfId="0" applyFont="1" applyFill="1" applyBorder="1" applyAlignment="1">
      <alignment horizontal="right" vertical="center" wrapText="1" indent="1"/>
    </xf>
    <xf numFmtId="0" fontId="11" fillId="5" borderId="1" xfId="0" applyFont="1" applyFill="1" applyBorder="1" applyAlignment="1">
      <alignment horizontal="right" vertical="center" wrapText="1" indent="1"/>
    </xf>
    <xf numFmtId="0" fontId="11" fillId="5" borderId="2" xfId="0" applyFont="1" applyFill="1" applyBorder="1" applyAlignment="1">
      <alignment horizontal="right" vertical="center" wrapText="1" indent="1"/>
    </xf>
    <xf numFmtId="0" fontId="11" fillId="5" borderId="46" xfId="0" applyFont="1" applyFill="1" applyBorder="1" applyAlignment="1">
      <alignment horizontal="right" vertical="center" wrapText="1" indent="1"/>
    </xf>
    <xf numFmtId="0" fontId="11" fillId="5" borderId="10" xfId="0" applyFont="1" applyFill="1" applyBorder="1" applyAlignment="1">
      <alignment horizontal="right" vertical="center" wrapText="1" indent="1"/>
    </xf>
    <xf numFmtId="0" fontId="21" fillId="0" borderId="2"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8" fillId="5" borderId="4" xfId="0" applyFont="1" applyFill="1" applyBorder="1" applyAlignment="1" applyProtection="1">
      <alignment horizontal="right" vertical="top" indent="1"/>
    </xf>
    <xf numFmtId="0" fontId="8" fillId="5" borderId="6" xfId="0" applyFont="1" applyFill="1" applyBorder="1" applyAlignment="1" applyProtection="1">
      <alignment horizontal="right" vertical="top" indent="1"/>
    </xf>
    <xf numFmtId="0" fontId="12" fillId="0" borderId="0" xfId="0" applyFont="1" applyAlignment="1" applyProtection="1">
      <alignment horizontal="center"/>
    </xf>
    <xf numFmtId="0" fontId="18" fillId="7" borderId="29" xfId="0" applyFont="1" applyFill="1" applyBorder="1" applyAlignment="1">
      <alignment horizontal="left" vertical="center" wrapText="1"/>
    </xf>
    <xf numFmtId="0" fontId="17" fillId="8" borderId="30" xfId="0" applyFont="1" applyFill="1" applyBorder="1" applyAlignment="1">
      <alignment horizontal="left" vertical="center" wrapText="1"/>
    </xf>
    <xf numFmtId="0" fontId="17" fillId="8" borderId="31" xfId="0" applyFont="1" applyFill="1" applyBorder="1" applyAlignment="1">
      <alignment horizontal="left" vertical="center" wrapText="1"/>
    </xf>
    <xf numFmtId="0" fontId="0" fillId="0" borderId="32" xfId="0" applyBorder="1" applyAlignment="1" applyProtection="1">
      <alignment horizontal="center" vertical="center" wrapText="1"/>
      <protection locked="0"/>
    </xf>
    <xf numFmtId="0" fontId="0" fillId="0" borderId="12"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49" fontId="2" fillId="0" borderId="12" xfId="0" applyNumberFormat="1" applyFont="1" applyBorder="1" applyAlignment="1" applyProtection="1">
      <alignment horizontal="left" vertical="center" wrapText="1" readingOrder="1"/>
      <protection locked="0"/>
    </xf>
    <xf numFmtId="49" fontId="2" fillId="0" borderId="10" xfId="0" applyNumberFormat="1" applyFont="1" applyBorder="1" applyAlignment="1" applyProtection="1">
      <alignment horizontal="left" vertical="center" wrapText="1" readingOrder="1"/>
      <protection locked="0"/>
    </xf>
    <xf numFmtId="49" fontId="2" fillId="0" borderId="11" xfId="0" applyNumberFormat="1" applyFont="1" applyBorder="1" applyAlignment="1" applyProtection="1">
      <alignment horizontal="left" vertical="center" wrapText="1" readingOrder="1"/>
      <protection locked="0"/>
    </xf>
    <xf numFmtId="0" fontId="8" fillId="5" borderId="9" xfId="0" applyFont="1" applyFill="1" applyBorder="1" applyAlignment="1" applyProtection="1">
      <alignment horizontal="right" vertical="center" indent="1"/>
    </xf>
    <xf numFmtId="0" fontId="8" fillId="5" borderId="10" xfId="0" applyFont="1" applyFill="1" applyBorder="1" applyAlignment="1" applyProtection="1">
      <alignment horizontal="right" vertical="center" indent="1"/>
    </xf>
    <xf numFmtId="0" fontId="2" fillId="0" borderId="12"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8" fillId="5" borderId="9" xfId="0" applyFont="1" applyFill="1" applyBorder="1" applyAlignment="1" applyProtection="1">
      <alignment horizontal="right" vertical="center" wrapText="1" indent="1"/>
    </xf>
    <xf numFmtId="0" fontId="8" fillId="5" borderId="10" xfId="0" applyFont="1" applyFill="1" applyBorder="1" applyAlignment="1" applyProtection="1">
      <alignment horizontal="right" vertical="center" wrapText="1" indent="1"/>
    </xf>
    <xf numFmtId="0" fontId="4" fillId="5" borderId="14" xfId="0" applyFont="1" applyFill="1" applyBorder="1" applyAlignment="1" applyProtection="1">
      <alignment horizontal="right" vertical="top" wrapText="1" indent="1"/>
    </xf>
    <xf numFmtId="0" fontId="4" fillId="5" borderId="15" xfId="0" applyFont="1" applyFill="1" applyBorder="1" applyAlignment="1" applyProtection="1">
      <alignment horizontal="right" vertical="top" wrapText="1" indent="1"/>
    </xf>
    <xf numFmtId="0" fontId="4" fillId="5" borderId="16" xfId="0" applyFont="1" applyFill="1" applyBorder="1" applyAlignment="1" applyProtection="1">
      <alignment horizontal="right" vertical="top" wrapText="1" indent="1"/>
    </xf>
    <xf numFmtId="0" fontId="2" fillId="0" borderId="10" xfId="0" applyFont="1" applyBorder="1" applyAlignment="1" applyProtection="1">
      <alignment horizontal="left" vertical="center"/>
      <protection locked="0"/>
    </xf>
    <xf numFmtId="0" fontId="0" fillId="0" borderId="1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4"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6"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8" fillId="7" borderId="9"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5" fillId="0" borderId="40" xfId="0" applyNumberFormat="1" applyFont="1" applyBorder="1" applyAlignment="1" applyProtection="1">
      <alignment horizontal="center" vertical="center" wrapText="1"/>
      <protection locked="0"/>
    </xf>
    <xf numFmtId="0" fontId="15" fillId="0" borderId="41" xfId="0" applyNumberFormat="1" applyFont="1" applyBorder="1" applyAlignment="1" applyProtection="1">
      <alignment horizontal="center" vertical="center" wrapText="1"/>
      <protection locked="0"/>
    </xf>
    <xf numFmtId="0" fontId="15" fillId="0" borderId="42" xfId="0" applyNumberFormat="1" applyFont="1" applyBorder="1" applyAlignment="1" applyProtection="1">
      <alignment horizontal="center" vertical="center" wrapText="1"/>
      <protection locked="0"/>
    </xf>
    <xf numFmtId="0" fontId="15" fillId="0" borderId="25" xfId="0" applyNumberFormat="1" applyFont="1" applyBorder="1" applyAlignment="1" applyProtection="1">
      <alignment horizontal="center" vertical="center" wrapText="1"/>
      <protection locked="0"/>
    </xf>
    <xf numFmtId="0" fontId="15" fillId="0" borderId="38" xfId="0" applyNumberFormat="1" applyFont="1" applyBorder="1" applyAlignment="1" applyProtection="1">
      <alignment horizontal="center" vertical="center" wrapText="1"/>
      <protection locked="0"/>
    </xf>
    <xf numFmtId="0" fontId="15" fillId="0" borderId="37" xfId="0" applyNumberFormat="1" applyFont="1" applyBorder="1" applyAlignment="1" applyProtection="1">
      <alignment horizontal="center" vertical="center" wrapText="1"/>
      <protection locked="0"/>
    </xf>
    <xf numFmtId="0" fontId="15" fillId="0" borderId="6" xfId="0" applyNumberFormat="1" applyFont="1" applyBorder="1" applyAlignment="1" applyProtection="1">
      <alignment horizontal="center" vertical="center" wrapText="1"/>
      <protection locked="0"/>
    </xf>
    <xf numFmtId="0" fontId="15" fillId="0" borderId="7" xfId="0" applyNumberFormat="1" applyFont="1" applyBorder="1" applyAlignment="1" applyProtection="1">
      <alignment horizontal="center" vertical="center" wrapText="1"/>
      <protection locked="0"/>
    </xf>
    <xf numFmtId="0" fontId="15" fillId="0" borderId="8" xfId="0" applyNumberFormat="1" applyFont="1" applyBorder="1" applyAlignment="1" applyProtection="1">
      <alignment horizontal="center" vertical="center" wrapText="1"/>
      <protection locked="0"/>
    </xf>
    <xf numFmtId="0" fontId="15" fillId="0" borderId="47" xfId="0" applyNumberFormat="1" applyFont="1" applyBorder="1" applyAlignment="1" applyProtection="1">
      <alignment horizontal="center" vertical="center" wrapText="1"/>
      <protection locked="0"/>
    </xf>
    <xf numFmtId="0" fontId="15" fillId="0" borderId="48" xfId="0" applyNumberFormat="1" applyFont="1" applyBorder="1" applyAlignment="1" applyProtection="1">
      <alignment horizontal="center" vertical="center" wrapText="1"/>
      <protection locked="0"/>
    </xf>
    <xf numFmtId="0" fontId="15" fillId="0" borderId="49" xfId="0" applyNumberFormat="1"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14" fillId="0" borderId="0" xfId="0" applyFont="1" applyBorder="1" applyAlignment="1" applyProtection="1">
      <alignment vertical="center"/>
      <protection locked="0"/>
    </xf>
    <xf numFmtId="0" fontId="14" fillId="0" borderId="5" xfId="0" applyFont="1" applyBorder="1" applyAlignment="1" applyProtection="1">
      <alignment vertical="center"/>
      <protection locked="0"/>
    </xf>
    <xf numFmtId="0" fontId="0" fillId="0" borderId="43" xfId="0" applyBorder="1" applyAlignment="1" applyProtection="1">
      <alignment horizontal="center" vertical="center" wrapText="1"/>
      <protection locked="0"/>
    </xf>
    <xf numFmtId="0" fontId="14" fillId="0" borderId="44" xfId="0" applyFont="1" applyBorder="1" applyAlignment="1" applyProtection="1">
      <alignment vertical="center"/>
      <protection locked="0"/>
    </xf>
    <xf numFmtId="0" fontId="14" fillId="0" borderId="45" xfId="0" applyFont="1" applyBorder="1" applyAlignment="1" applyProtection="1">
      <alignment vertical="center"/>
      <protection locked="0"/>
    </xf>
  </cellXfs>
  <cellStyles count="1">
    <cellStyle name="Normal" xfId="0" builtinId="0"/>
  </cellStyles>
  <dxfs count="0"/>
  <tableStyles count="0" defaultTableStyle="TableStyleMedium2" defaultPivotStyle="PivotStyleLight16"/>
  <colors>
    <mruColors>
      <color rgb="FFFFC713"/>
      <color rgb="FFFFF7E1"/>
      <color rgb="FF1C1C1C"/>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139</xdr:row>
          <xdr:rowOff>9525</xdr:rowOff>
        </xdr:from>
        <xdr:to>
          <xdr:col>3</xdr:col>
          <xdr:colOff>752475</xdr:colOff>
          <xdr:row>140</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140</xdr:row>
          <xdr:rowOff>0</xdr:rowOff>
        </xdr:from>
        <xdr:to>
          <xdr:col>3</xdr:col>
          <xdr:colOff>752475</xdr:colOff>
          <xdr:row>140</xdr:row>
          <xdr:rowOff>333375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140</xdr:row>
          <xdr:rowOff>9525</xdr:rowOff>
        </xdr:from>
        <xdr:to>
          <xdr:col>13</xdr:col>
          <xdr:colOff>0</xdr:colOff>
          <xdr:row>141</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141</xdr:row>
          <xdr:rowOff>9525</xdr:rowOff>
        </xdr:from>
        <xdr:to>
          <xdr:col>13</xdr:col>
          <xdr:colOff>0</xdr:colOff>
          <xdr:row>142</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142</xdr:row>
          <xdr:rowOff>76200</xdr:rowOff>
        </xdr:from>
        <xdr:to>
          <xdr:col>13</xdr:col>
          <xdr:colOff>0</xdr:colOff>
          <xdr:row>143</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143</xdr:row>
          <xdr:rowOff>9525</xdr:rowOff>
        </xdr:from>
        <xdr:to>
          <xdr:col>13</xdr:col>
          <xdr:colOff>0</xdr:colOff>
          <xdr:row>144</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141</xdr:row>
          <xdr:rowOff>0</xdr:rowOff>
        </xdr:from>
        <xdr:to>
          <xdr:col>3</xdr:col>
          <xdr:colOff>752475</xdr:colOff>
          <xdr:row>141</xdr:row>
          <xdr:rowOff>333375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142</xdr:row>
          <xdr:rowOff>9525</xdr:rowOff>
        </xdr:from>
        <xdr:to>
          <xdr:col>4</xdr:col>
          <xdr:colOff>0</xdr:colOff>
          <xdr:row>143</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143</xdr:row>
          <xdr:rowOff>9525</xdr:rowOff>
        </xdr:from>
        <xdr:to>
          <xdr:col>4</xdr:col>
          <xdr:colOff>0</xdr:colOff>
          <xdr:row>144</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139</xdr:row>
          <xdr:rowOff>9525</xdr:rowOff>
        </xdr:from>
        <xdr:to>
          <xdr:col>13</xdr:col>
          <xdr:colOff>0</xdr:colOff>
          <xdr:row>140</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183</xdr:row>
          <xdr:rowOff>219075</xdr:rowOff>
        </xdr:from>
        <xdr:to>
          <xdr:col>1</xdr:col>
          <xdr:colOff>219075</xdr:colOff>
          <xdr:row>185</xdr:row>
          <xdr:rowOff>38100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134</xdr:row>
          <xdr:rowOff>180975</xdr:rowOff>
        </xdr:from>
        <xdr:to>
          <xdr:col>7</xdr:col>
          <xdr:colOff>428625</xdr:colOff>
          <xdr:row>136</xdr:row>
          <xdr:rowOff>123825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Je m'engage à déclarer à la Caisse solidaire les autres demandes d'aide adressées au Mouvement Desjardins en lien avec ce projet. </a:t>
              </a:r>
            </a:p>
          </xdr:txBody>
        </xdr:sp>
        <xdr:clientData/>
      </xdr:twoCellAnchor>
    </mc:Choice>
    <mc:Fallback/>
  </mc:AlternateContent>
  <xdr:twoCellAnchor editAs="oneCell">
    <xdr:from>
      <xdr:col>1</xdr:col>
      <xdr:colOff>896938</xdr:colOff>
      <xdr:row>0</xdr:row>
      <xdr:rowOff>0</xdr:rowOff>
    </xdr:from>
    <xdr:to>
      <xdr:col>12</xdr:col>
      <xdr:colOff>314326</xdr:colOff>
      <xdr:row>5</xdr:row>
      <xdr:rowOff>182587</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22376" y="175407"/>
          <a:ext cx="8315325" cy="11350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naboud\AppData\Local\Microsoft\Windows\INetCache\Content.Outlook\C0L4TVXF\FAD'24f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naboud\AppData\Local\Microsoft\Windows\INetCache\Content.Outlook\9CW0VFEY\FAD'24f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onse formatée"/>
      <sheetName val="Réponses"/>
    </sheetNames>
    <sheetDataSet>
      <sheetData sheetId="0" refreshError="1"/>
      <sheetData sheetId="1" refreshError="1">
        <row r="2">
          <cell r="A2" t="str">
            <v>Fonds Solidarité Sud (FSS)</v>
          </cell>
          <cell r="B2" t="str">
            <v>620 boul. Sir-Wilfrid-Laurier, Appartement 404</v>
          </cell>
          <cell r="C2" t="str">
            <v>Mont-Saint-Hilaire</v>
          </cell>
          <cell r="D2" t="str">
            <v>J3H 4X6</v>
          </cell>
          <cell r="E2" t="str">
            <v>OBNL</v>
          </cell>
          <cell r="F2" t="str">
            <v>Oui</v>
          </cell>
          <cell r="G2" t="str">
            <v>2010</v>
          </cell>
          <cell r="H2" t="str">
            <v>Le FSS a eu 10 ans l’an dernier. Il est une organisation de solidarité internationale et un outil financier sur la base d’un fonds de dotation inaliénable. En tant qu’association (OBNL) et organisme de bienfaisance accrédité, nous poursuivons des objectifs d’éducation à la solidarité internationale au Québec et de soutien à l’empowerment socio-économique des communautés du Sud. Comme outil financier, nous disposons de deux fonds : a) un fonds de dotation inaliénable dont seuls les intérêts servent à soutenir des projets au Sud ; b) une campagne annuelle de souscription pour soutenir des projets dans le Sud. De 2019 à 2021, nous soutenons, en collaboration avec SOCODEVI, une coopérative de 80 apicultrices au Sénégal afin d’améliorer la commercialisation de leurs produits et, en concertation avec l’UPA DI, des collectifs de femmes produisant des repas pour des cantines scolaires de leur communauté en Haïti.</v>
          </cell>
          <cell r="I2"/>
          <cell r="J2"/>
          <cell r="K2" t="str">
            <v>Roger Lecourt</v>
          </cell>
          <cell r="L2" t="str">
            <v>Administrateur</v>
          </cell>
          <cell r="M2"/>
          <cell r="N2" t="str">
            <v>roger.lecourt@videotron.ca</v>
          </cell>
          <cell r="O2"/>
          <cell r="P2"/>
          <cell r="Q2" t="str">
            <v>12.000</v>
          </cell>
          <cell r="R2" t="str">
            <v>Pan-québécois</v>
          </cell>
          <cell r="S2" t="str">
            <v>Démarrage</v>
          </cell>
          <cell r="T2" t="str">
            <v>Le Fonds est présent dans sept régions du Québec. Le projet sera développé au Québec en collaboration avec des partenaires québécois et africains.</v>
          </cell>
          <cell r="U2" t="str">
            <v>L’électrification rurale est une composante majeure du plan stratégique 2021-2025 du FSS. Notre recherche sur les besoins et initiatives d’électrification révèle que 80% des populations rurales d’Afrique de l’Ouest n’ont pas accès à l’électricité alors que celle-ci constitue une clé du développement. L’électricité permet d’irriguer, transformer et conserver les produits agricoles tout en contribuant aux soins de santé et à l’éducation. Selon notre étude, peu d’OCI québécoises soutiennent l’électrification rurale verte (ERV) alors que le prix du solaire a fondu de 85% en 10 ans, ouvrant le champ des possibles pour le développement de l’expertise québécoise. De 2021 à 2023, le Fonds et ses partenaires élaboreront, principalement au Québec, un projet significatif d’ERV en plusieurs étapes: 1) Poursuite de l’effort documentaire, contacts avec les partenaires africains et préparation d’une mission terrain (2021); 2) Tournée virtuelle des sympathisant-e-s du Fonds sur le thème de la transition énergétique au Québec et au Sud avec la contribution de Laure Waridel, Louis Favreau et Baudoin Kutuka (2021); 3) Réalisation d’une première mission de terrain au Burkina Faso et au Sénégal (2022); 4) Conception détaillée des composantes technique, communautaire et financière du projet (2022); 5) Tournée de présentation du projet aux sympathisant-e-s du Fonds (2022); 6) Finalisation du projet et recherche de financement auprès d’institutions publiques et de finance solidaire comme le FISIQ (2023).</v>
          </cell>
          <cell r="V2" t="str">
            <v>1) Tout d’abord par les 300 donateurs au Fonds regroupés en sept équipes régionales, auxquels s’ajoutent les 800 abonnés à son InfoLettre et les 1500 visiteurs annuels du blogue de la Chaire de recherche en développement des collectivités (CRDC-UQO); 2) Ensuite grâce au soutien de quatre partenaires qui appuient le projet par leur expertise et leur apport financier; 3) Enfin, par la participation active du Fonds dans la création et le fonctionnement du FISIQ, un nouvel outil de finance solidaire internationale qui pourrait contribuer à la réalisation de ce projet.</v>
          </cell>
          <cell r="W2" t="str">
            <v>Le FSS élabore un projet significatif d’électrification rurale verte au coût de $60,000. Il sollicite du FADM une contribution de $12,000 (20% du coût) répartie sur trois années. La contribution du FADM sera entièrement utilisée au Québec pour réaliser deux tournées régionales d’information auprès des sympathisants du Fonds et développer le projet avec ses partenaires québécois et africains.</v>
          </cell>
          <cell r="X2" t="str">
            <v>UPA Développement international (UPA-DI), la composante internationale de l’UPA qui appuie les organisations professionnelles agricoles démocratiques et les systèmes collectifs de mise en marché des produits agricoles dans les pays en développement. UPA-DI apporte son expertise de la coopération en agriculture et assume les frais de mission au Burkina Faso et au Sénégal. 2) Partenariat Pour le Développement des Communautés (PARDEC), une OBNL de coopération internationale qui apporte son expertise technique après avoir réalisé des projets d’électrification verte au Burkina Faso, au Congo et au Maroc. 3) Le Centre TERRE du Cégep de Jonquière qui possède une expertise technique dans la conception et la mise en œuvre de systèmes d’énergie solaire dans les régions isolées. 4) La Chaire de recherche en développement des collectivités (CRDC-UQO). Le CRDC est un partenaire financier qui contribue également par son expertise en développement économique communautaire.</v>
          </cell>
          <cell r="Y2"/>
          <cell r="Z2" t="str">
            <v>Non</v>
          </cell>
          <cell r="AA2" t="str">
            <v>Je m'engage à déclarer à la Caisse solidaire les autres demandes d'aide adressées au Mouvement Desjardins en lien avec ce projet.</v>
          </cell>
          <cell r="AB2"/>
          <cell r="AC2" t="str">
            <v>75.000</v>
          </cell>
          <cell r="AD2" t="str">
            <v>60.000</v>
          </cell>
          <cell r="AE2"/>
          <cell r="AF2" t="str">
            <v>$ 12,000.00</v>
          </cell>
          <cell r="AG2" t="str">
            <v>Fonds Solidarité Sud (FSS)</v>
          </cell>
          <cell r="AH2" t="str">
            <v>Oui</v>
          </cell>
          <cell r="AI2" t="str">
            <v>$ 24,000.00</v>
          </cell>
          <cell r="AJ2" t="str">
            <v>UPA-Développement International (UPA-DI)</v>
          </cell>
          <cell r="AK2" t="str">
            <v>Oui</v>
          </cell>
          <cell r="AL2" t="str">
            <v>$ 12,000.00</v>
          </cell>
          <cell r="AM2" t="str">
            <v>Chaire de recherche en développement des collectivités (CRDC-UQO)</v>
          </cell>
          <cell r="AN2" t="str">
            <v>Oui</v>
          </cell>
          <cell r="AO2" t="str">
            <v>$ 0.00</v>
          </cell>
          <cell r="AP2"/>
          <cell r="AQ2"/>
          <cell r="AR2" t="str">
            <v>$ 0.00</v>
          </cell>
          <cell r="AS2"/>
          <cell r="AT2"/>
          <cell r="AU2" t="str">
            <v>0.00</v>
          </cell>
          <cell r="AV2"/>
          <cell r="AW2"/>
          <cell r="AX2" t="str">
            <v>$ 0.00</v>
          </cell>
          <cell r="AY2"/>
          <cell r="AZ2"/>
          <cell r="BA2" t="str">
            <v>$ 0.00</v>
          </cell>
          <cell r="BB2"/>
          <cell r="BC2"/>
          <cell r="BD2" t="str">
            <v>$ 48,000.00</v>
          </cell>
          <cell r="BE2"/>
          <cell r="BF2">
            <v>4000</v>
          </cell>
          <cell r="BG2" t="str">
            <v>2021-Tournée régionale des sympathisants au Québec</v>
          </cell>
          <cell r="BH2" t="str">
            <v>Oui</v>
          </cell>
          <cell r="BI2">
            <v>5000</v>
          </cell>
          <cell r="BJ2" t="str">
            <v>2021-Recherche documentaire</v>
          </cell>
          <cell r="BK2" t="str">
            <v>Oui</v>
          </cell>
          <cell r="BL2">
            <v>3000</v>
          </cell>
          <cell r="BM2" t="str">
            <v>2021-Contacts avec les partenaires africains</v>
          </cell>
          <cell r="BN2" t="str">
            <v>Oui</v>
          </cell>
          <cell r="BO2">
            <v>4000</v>
          </cell>
          <cell r="BP2" t="str">
            <v>2022-Tournée régionale des sympathisants au Québec</v>
          </cell>
          <cell r="BQ2" t="str">
            <v>Oui</v>
          </cell>
          <cell r="BR2">
            <v>16000</v>
          </cell>
          <cell r="BS2" t="str">
            <v>2022-Mission au Burkina Faso et au Sénégal-Financée par UPA-DI ($12,000) et CRDC-UQO ($4,000)</v>
          </cell>
          <cell r="BT2" t="str">
            <v>Oui</v>
          </cell>
          <cell r="BU2">
            <v>4000</v>
          </cell>
          <cell r="BV2" t="str">
            <v>2022-Conception détaillée des composantes du projet</v>
          </cell>
          <cell r="BW2" t="str">
            <v>Oui</v>
          </cell>
          <cell r="BX2">
            <v>12000</v>
          </cell>
          <cell r="BY2" t="str">
            <v>Finalisation du projet</v>
          </cell>
          <cell r="BZ2" t="str">
            <v>Oui</v>
          </cell>
          <cell r="CA2">
            <v>12000</v>
          </cell>
          <cell r="CB2" t="str">
            <v>Recherche de financement</v>
          </cell>
          <cell r="CC2" t="str">
            <v>Oui</v>
          </cell>
          <cell r="CD2"/>
          <cell r="CE2"/>
          <cell r="CF2"/>
          <cell r="CG2"/>
          <cell r="CH2"/>
          <cell r="CI2"/>
          <cell r="CJ2"/>
          <cell r="CK2" t="str">
            <v>Deux tournées des sympathisants du Fonds, une virtuelle en 2021 et l’autre en présentiel en 2022, sur les enjeux et défis de la transition énergétique au Québec et au Sud et le projet d'électrification rurale verte (ERV) du Fonds.</v>
          </cell>
          <cell r="CL2" t="str">
            <v>03/01/2021</v>
          </cell>
          <cell r="CM2" t="str">
            <v>Tournée virtuelles (2021) et en présentiel (2022) dans les sept régions du Fonds : Estrie, Montérégie, Montréal, Outaouais, Rive-Sud de Montréal, Québec et Saguenay Lac Saint-Jean.</v>
          </cell>
          <cell r="CN2" t="str">
            <v>N/A</v>
          </cell>
          <cell r="CO2"/>
          <cell r="CP2"/>
          <cell r="CQ2"/>
          <cell r="CR2"/>
          <cell r="CS2" t="str">
            <v>Complété</v>
          </cell>
          <cell r="CT2" t="str">
            <v>En choisissant de faire de l’électrification rurale verte (ERV) le nouvel axe majeur de son plan stratégique 2021-2025, le Fonds Solidarité Sud passe d’une étape de sensibilisation aux défis écologiques ici et dans le sud et à la réponse que la finance solidaire peut y apporter à une autre étape critique : celle de développer puis de réaliser un projet concret et novateur d’accès à l’énergie solaire pour des communautés rurales en partenariat avec des organisations paysannes d’Afrique de l’Ouest capables d’en assurer la pérennité.</v>
          </cell>
          <cell r="CU2" t="str">
            <v>Les objectifs du projet, financé en 2018 par le FADM et terminé en 2019, ont été complètement atteints. La tournée de conférences dans les sept régions où le Fonds est présent qui était basée sur le livre "Solidarité internationale: Écologie, économie et finance solidaire" de Louis Favreau et Lucie Fréchette, a permis de sensibiliser plusieurs centaines de personnes aux nouveaux défis de la coopération internationale.</v>
          </cell>
          <cell r="CV2" t="str">
            <v>Le Fonds vous transmettra tout autre document ou information requis par la Caisse. À noter que le montant de l’appui du FADM de $12,000 sur trois années (2021, 2022 et 2023) sera entièrement utilisé au Québec puisque les dépenses de mission au Burkina Faso et au Sénégal seront assumées par le Fonds et ses partenaires financiers confirmés que sont UPA-DI et le CRDC-UQO.</v>
          </cell>
          <cell r="CW2" t="str">
            <v>J’autorise l’utilisation du nom de l’organisation et la description du projet pour utilisation par la Caisse lors de productions (exemple : rapport annuel, site Web, autres publications)?</v>
          </cell>
          <cell r="CX2"/>
          <cell r="CY2"/>
          <cell r="CZ2"/>
          <cell r="DA2"/>
          <cell r="DB2"/>
          <cell r="DC2"/>
          <cell r="DD2"/>
          <cell r="DE2"/>
          <cell r="DF2"/>
          <cell r="DG2"/>
          <cell r="DH2"/>
          <cell r="DI2"/>
          <cell r="DJ2"/>
          <cell r="DK2"/>
          <cell r="DL2"/>
          <cell r="DM2"/>
          <cell r="DN2"/>
        </row>
        <row r="3">
          <cell r="A3" t="str">
            <v>Dynamo Ressource en mobilisation des collectivités</v>
          </cell>
          <cell r="B3" t="str">
            <v>4050 Molson, Bureau 340</v>
          </cell>
          <cell r="C3" t="str">
            <v>Montréal</v>
          </cell>
          <cell r="D3" t="str">
            <v>H1Y 3N1</v>
          </cell>
          <cell r="E3" t="str">
            <v>OBNL</v>
          </cell>
          <cell r="F3" t="str">
            <v>Oui</v>
          </cell>
          <cell r="G3" t="str">
            <v>date inconnue?</v>
          </cell>
          <cell r="H3" t="str">
            <v>Pour créer des collectivités inclusives, vivantes et florissantes, Dynamo épaule des organisations et des collectifs qui contribuent au changement social dans le développement de leurs capacités à collaborer, apprendre et agir ensemble.</v>
          </cell>
          <cell r="I3"/>
          <cell r="J3"/>
          <cell r="K3" t="str">
            <v>France Brochu</v>
          </cell>
          <cell r="L3" t="str">
            <v>DG</v>
          </cell>
          <cell r="M3">
            <v>14388860668</v>
          </cell>
          <cell r="N3" t="str">
            <v>fbrochu@dynamocollectivo.com</v>
          </cell>
          <cell r="O3"/>
          <cell r="P3"/>
          <cell r="Q3">
            <v>10000</v>
          </cell>
          <cell r="R3" t="str">
            <v>Pan-québécois</v>
          </cell>
          <cell r="S3" t="str">
            <v>Pré-démarrage</v>
          </cell>
          <cell r="T3" t="str">
            <v>Dynamo a un mandat pan québécois. Ces services peuvent être offerts sur l'ensemble du territoire du Québec, et de façon encore plus significative avec le projet de relance.</v>
          </cell>
          <cell r="U3" t="str">
            <v>Suite au 1er soutien de la Caisse, nous avons entrepris une réflexion collective autour du plan de relance. 8 chantiers ont été adoptés par le CA en septembre dernier: 1) prendre soin de la santé globale de l'équipe, 2) Mise en valeur de notre panier de produits 3) Capacité de livraison de mandats 4) Connaissance de l'écosystème de Dynamo 5) Stratégie de communications et de rayonnement marketing 6) Dynamo à l'avant-garde du virtuel 7) Planification de la main-d'oeuvre 8) Relocalisation des bureaux de Dynamo.  Pour résumé, cette pandémie nous a permis d'explorer en vitesse grand V des accompagnements et formations en processus collaboratifs en mode virtuel. Nous sommes devenus rapidement une référence dans le domaine, dans le réseau du développement social. Nous croyons que cette piste est source d'opportunités et de développement d'affaires pour nous. Ainsi, pour ce faire  nous devons prendre soin de notre équipe avant tout. A titre de firme en rôle conseil, les RH sont notre premier atout.  Nous désirons développer notre expertise en animation virtuelle : adaptation de notre pratique, développement de notre expertise pour être en avant de la parade, ouverture de marchés, offre ciblée, marketing original, embauches pour livrer les mandats, installation d'une salle virtuelle de formation. Cela nous permet d'entrevoir  avec optimisme les prochains mois / années car les besoins sont là et les façons de travailler en mode collectif auront évoluer assurément. Dynamo a une offre de services qui peut être utiles à divers acteurs collectifs, institutions et OBNL.</v>
          </cell>
          <cell r="V3" t="str">
            <v>Notre projet est soutenu via notre CA représentatif de divers réseaux (tables de quartier, consultants, professeurs d'HEC, Centraide du Grand Montréal). Nous croyons aussi que l'augmentation des demandes actuelles de mandats sont un signe que notre offre est pertinente. De plus, Services Québec nous soutient financièrement pour le volet de mise en place d'une politique de télétravail, mise en place d'une PMO (planification de la main d'oeuvre) et réflexion sur la pépinière de talents. Fnalement les conversations avancent avec notre locateur la Société de développement Angus qui explore avec nous des possibilités au niveau du déménagement sur le site.</v>
          </cell>
          <cell r="W3" t="str">
            <v>Devenir une expertise reconnue en services en accompagnement de processus collaboratifs en mode virtuel.</v>
          </cell>
          <cell r="X3" t="str">
            <v>Centraide du Grand Montréal : depuis plus de 12 ans , nous offrons une formation en leadership de 4 semaines pour leaders communautaires, en résidence. Centraide accepte que cette formation soit transformée en mode virtuel. Centraide assume les coûts d'adaptation, de plate forme en ligne, etc.
Initiative sherbrookoise en développement des communautés; depuis 3 ans, nous offrons des places dans le cadre de cette même formation. L'ISDC réserve trois places au sein de cette formation et contribue ainsi à cette transformation en virtuel.
En avril prochain, nous tiendrons notre 2e hackathon social sur l'inclusion. Le MIFI, le ministère qui débourse pour ce projet, a accepté que cet événement d'innovation sociale se tienne en mode virtuel.
Notre belle communauté de clients qui nous font confiance en nous offrant des mandats originaux et innovateurs.</v>
          </cell>
          <cell r="Y3"/>
          <cell r="Z3" t="str">
            <v>NON</v>
          </cell>
          <cell r="AA3" t="str">
            <v>Je m'engage à déclarer à la Caisse solidaire les autres demandes d'aide adressées au Mouvement Desjardins en lien avec ce projet.</v>
          </cell>
          <cell r="AB3"/>
          <cell r="AC3">
            <v>1690587</v>
          </cell>
          <cell r="AD3">
            <v>129500</v>
          </cell>
          <cell r="AE3"/>
          <cell r="AF3" t="str">
            <v>$ 7,425.00</v>
          </cell>
          <cell r="AG3" t="str">
            <v>Services Québec</v>
          </cell>
          <cell r="AH3" t="str">
            <v>Oui</v>
          </cell>
          <cell r="AI3" t="str">
            <v>$ 3,600.00</v>
          </cell>
          <cell r="AJ3" t="str">
            <v>Centraide du Grand Montréal - Fonds d'urgence</v>
          </cell>
          <cell r="AK3" t="str">
            <v>Oui</v>
          </cell>
          <cell r="AL3" t="str">
            <v>$ 15,000.00</v>
          </cell>
          <cell r="AM3" t="str">
            <v>Caisse d'économie solidaire</v>
          </cell>
          <cell r="AN3" t="str">
            <v>Non</v>
          </cell>
          <cell r="AO3" t="str">
            <v>$ 101,475.00</v>
          </cell>
          <cell r="AP3" t="str">
            <v>Programme du gouvernement fédéral _ fonds d'urgence COVID 19</v>
          </cell>
          <cell r="AQ3" t="str">
            <v>Oui</v>
          </cell>
          <cell r="AR3" t="str">
            <v>$ 2,000.00</v>
          </cell>
          <cell r="AS3" t="str">
            <v>Centraide - programme leadership rassembleur-location de la plate forme numérique</v>
          </cell>
          <cell r="AT3" t="str">
            <v>Oui</v>
          </cell>
          <cell r="AU3" t="str">
            <v>0.00</v>
          </cell>
          <cell r="AV3"/>
          <cell r="AW3"/>
          <cell r="AX3" t="str">
            <v>$ 0.00</v>
          </cell>
          <cell r="AY3"/>
          <cell r="AZ3"/>
          <cell r="BA3" t="str">
            <v>$ 0.00</v>
          </cell>
          <cell r="BB3"/>
          <cell r="BC3"/>
          <cell r="BD3" t="str">
            <v>$ 129,500.00</v>
          </cell>
          <cell r="BE3"/>
          <cell r="BF3">
            <v>25000</v>
          </cell>
          <cell r="BG3" t="str">
            <v>Achat d'équipement de pointe pour salle virtuelle de formation</v>
          </cell>
          <cell r="BH3" t="str">
            <v>Oui</v>
          </cell>
          <cell r="BI3">
            <v>20000</v>
          </cell>
          <cell r="BJ3" t="str">
            <v>Aménagement des bureaux à domicile des employés, pour animation en ligne et allocation de dépenses</v>
          </cell>
          <cell r="BK3" t="str">
            <v>Oui</v>
          </cell>
          <cell r="BL3">
            <v>10000</v>
          </cell>
          <cell r="BM3" t="str">
            <v>Ergonome pour s'assurer de la sécurité des espaces de bureau à la maison</v>
          </cell>
          <cell r="BN3" t="str">
            <v>Oui</v>
          </cell>
          <cell r="BO3">
            <v>10600</v>
          </cell>
          <cell r="BP3" t="str">
            <v>Évaluation de besoins et mise en place d'un CRM et virage sur le CLOUD par Synergétik et location d'une plateforme numérique pour enseignement</v>
          </cell>
          <cell r="BQ3" t="str">
            <v>Oui</v>
          </cell>
          <cell r="BR3">
            <v>17600</v>
          </cell>
          <cell r="BS3" t="str">
            <v>RH : Conseillère stratégique dégagée pour assurer le développement numérique, embauche d'une gestionnaire en réseaux sociaux pour soutenir notre plan de communication</v>
          </cell>
          <cell r="BT3" t="str">
            <v>Oui</v>
          </cell>
          <cell r="BU3">
            <v>12800</v>
          </cell>
          <cell r="BV3" t="str">
            <v>Soutien d'une consultante pour mise en place d'une politique de télétravail, PMO et pépinière de talents</v>
          </cell>
          <cell r="BW3" t="str">
            <v>Oui</v>
          </cell>
          <cell r="BX3">
            <v>10000</v>
          </cell>
          <cell r="BY3" t="str">
            <v>formations sur l'animation en ligne pour nos conseillères</v>
          </cell>
          <cell r="BZ3" t="str">
            <v>Oui</v>
          </cell>
          <cell r="CA3">
            <v>23500</v>
          </cell>
          <cell r="CB3" t="str">
            <v>budget de promotion et marketing (production vidéos, visuels, podcast, etc)</v>
          </cell>
          <cell r="CC3" t="str">
            <v>Oui</v>
          </cell>
          <cell r="CD3"/>
          <cell r="CE3"/>
          <cell r="CF3"/>
          <cell r="CG3"/>
          <cell r="CH3"/>
          <cell r="CI3"/>
          <cell r="CJ3"/>
          <cell r="CK3" t="str">
            <v>il n'y a pas d'événement en particulier.</v>
          </cell>
          <cell r="CL3"/>
          <cell r="CM3"/>
          <cell r="CN3" t="str">
            <v>N/A</v>
          </cell>
          <cell r="CO3"/>
          <cell r="CP3"/>
          <cell r="CQ3"/>
          <cell r="CR3"/>
          <cell r="CS3" t="str">
            <v>Complété</v>
          </cell>
          <cell r="CT3" t="str">
            <v>La Caisse a soutenu Dynamo lors du premier Hackathon social sur l'inclusion qui s'est tenu en novembre 2019.  Ce projet est finalisé, toutefois le MIFI a accepté de financer notre 2e hackathon, d'autant que la question de l'inclusion en est une importante actuellement. Nous devrons évidemment complété le montage financier mais cela nous assure déjà de la tenue d'une 2e édition.</v>
          </cell>
          <cell r="CU3" t="str">
            <v>5 projets qui favorisent l'inclusion des personnes issues de la diversité ont gagné lors du premier hackathon social et sont actuellement accompagnés (coachées) par notre partenaire la Maison d'innovation sociale afin de favoriser leur mise en oeuvre.</v>
          </cell>
          <cell r="CV3"/>
          <cell r="CW3" t="str">
            <v>J’autorise l’utilisation du nom de l’organisation et la description du projet pour utilisation par la Caisse lors de productions (exemple : rapport annuel, site Web, autres publications)?</v>
          </cell>
          <cell r="CX3"/>
          <cell r="CY3"/>
          <cell r="CZ3"/>
          <cell r="DA3"/>
          <cell r="DB3"/>
          <cell r="DC3"/>
          <cell r="DD3"/>
          <cell r="DE3"/>
          <cell r="DF3"/>
          <cell r="DG3"/>
          <cell r="DH3"/>
          <cell r="DI3"/>
          <cell r="DJ3"/>
          <cell r="DK3"/>
          <cell r="DL3"/>
          <cell r="DM3"/>
          <cell r="DN3"/>
        </row>
        <row r="4">
          <cell r="A4" t="str">
            <v>Missions Exeko</v>
          </cell>
          <cell r="B4" t="str">
            <v>5445 av. De Gaspé, suite 405</v>
          </cell>
          <cell r="C4" t="str">
            <v>Montreal</v>
          </cell>
          <cell r="D4" t="str">
            <v>H2T 3B2</v>
          </cell>
          <cell r="E4" t="str">
            <v>Oeuvre de bienfaisance</v>
          </cell>
          <cell r="F4" t="str">
            <v>Oui</v>
          </cell>
          <cell r="G4" t="str">
            <v>2009 (date estimative, folio 564744)</v>
          </cell>
          <cell r="H4" t="str">
            <v>Fondé à Montréal en 2006, Exeko est un organisme de bienfaisance enregistré qui emploie la médiation, l’art et la philosophie au service d’une transformation sociale inclusive. Nous reconnaissons avant tout le potentiel de chacun.e à réfléchir, analyser, agir, créer et être partie prenante de la société, quel que soit son parcours. Nos actions reposent sur une posture éthique centrale : la présomption de l’égalité des intelligences. 
Pour créer les conditions nécessaires à l’inclusion sociale, nous allions des pratiques de médiation et des approches d’innovation sociale. Nous collaborons étroitement avec des groupes en situation d’itinérance, à faible revenu, en décrochage, Autochtones, racisés, nouveaux arrivants et neuroatypiques. 
Depuis près de 15 ans, nous avons complété plus de 700 projets, avec plus de 550 organismes partenaires, pour rejoindre plus de 35 000 participants.</v>
          </cell>
          <cell r="I4"/>
          <cell r="J4"/>
          <cell r="K4" t="str">
            <v>Naima Phillips</v>
          </cell>
          <cell r="L4" t="str">
            <v>Directrice des partenariats</v>
          </cell>
          <cell r="M4">
            <v>15145289706</v>
          </cell>
          <cell r="N4" t="str">
            <v>partenariat@exeko.org</v>
          </cell>
          <cell r="O4"/>
          <cell r="P4"/>
          <cell r="Q4">
            <v>10000</v>
          </cell>
          <cell r="R4" t="str">
            <v>Local</v>
          </cell>
          <cell r="S4" t="str">
            <v>Développement</v>
          </cell>
          <cell r="T4" t="str">
            <v>IdAction Mobile est un service direct allant à la rencontre de populations vulnérables dans plusieurs arrondissements à Montréal. Cette caravane couvre les territoires de Ville-Marie, le Plateau-Mont-Royal, Mercier-Hochelaga-Maisonneuve, Parc Extension et Côte-des-Neiges. En particulier, notre équipe se dirige vers les zones fréquentées par les populations en situation ou à risque d’itinérance : Square Cabot, Jardins Gamelin, Place Valois, Milton-Parc, rue Sainte-Catherine, abords des stations Place des Arts, Mont Royal, Beaudry, etc. Des visites chez les partenaires nous permettent d’élargir la portée de nos actions et agir en complémentarité avec d’autres organismes communautaires.</v>
          </cell>
          <cell r="U4" t="str">
            <v>C’est avec beaucoup d'enthousiasme que nous proposons un partenariat pour bonifier et pérenniser le projet IdAction Mobile. Ce projet répond à une demande croissante d’actions structurantes et durables pour soutenir le bien-être et briser l’isolement de populations vulnérables à Montréal. 
IdAction Mobile est un service direct allant à la rencontre de personnes en situation d’itinérance, à faible revenu, Autochtones, racisées et nouvelles arrivantes. Alliant la médiation à un travail de proximité, nous créons des espaces de rencontre égalitaires pour l’inclusion sociale, l’expression de soi, la créativité et le vivre-ensemble citoyen. 
Notre équipe de médiation roule 3-4 fois par semaine dans plusieurs arrondissements, rejoignant plus de 2000 participations par année, dont 75% participant.e.s récurrentes. Complémentaires à nos partenaires de première ligne, nos actions sont reconnues comme service essentiel par la Ville de Montréal et le CIUSSS du Centre-Sud-de-l’Île-de-Montréal. 
Le Covid-19 nous a amené à modifier la structure de nos sorties et bonifier l’équipe. Face aux besoins accrus de soutien psychosocial, notre équipe s’est penchée sur un travail de proximité, nécessitant une adaptation de nos pratiques et une équipe renforcée pour offrir un soutien structurant tout en évitant l’épuisement. 
Alors que nous envisageons les impacts de la pandémie au long-terme, nous constatons que les adaptations au contexte renforcent nos actions et correspondent à des besoins qui s’inscriront dans la durée. Un soutien de la Caisse nous permettrait de conserver ces bonifications tout en pérennisant nos actions pour une transformation sociale durable.</v>
          </cell>
          <cell r="V4" t="str">
            <v>Ce projet est soutenu par la communauté à plusieurs niveaux. L’implication des personnes concernées dans la conception des activités se trouve au cœur de IdAction Mobile. Le projet se construit avec les participants, selon leurs besoins et intérêts. Nos partenaires communautaires collaborent au codesign et au déploiement d’activités socio-culturellement adaptées. Ces partenaires sont de précieux complices pour nous adapter aux réalités vécues et besoins émergents. Participer aux tables de concertation et comités locaux nous permet d’assurer des actions ancrées dans un esprit de complémentarité. Nos actions sont rendues possibles grâce à nos partenariats avec des fondations, sociétés et gouvernements.</v>
          </cell>
          <cell r="W4" t="str">
            <v>Un partenariat pour bonifier et pérenniser les actions d’Exeko auprès de populations vulnérables à Montréal</v>
          </cell>
          <cell r="X4" t="str">
            <v>Ce projet se déploie grâce à de précieux partenaires financiers, dont la Fondation J. Armand Bombardier, la Fondation du Grand Montréal, le Secrétariat aux affaires autochtones, le Gouvernement du Québec et la Ville de Montréal. IdAction Mobile se déroule en collaboration étroite avec de nombreux partenaires communautaires, dont Projet Square Cabot, Auberge Madeleine, PTSA, Dîners Saint-Louis, Club Ami, Projets Autochtones du Québec, Dans la Rue, En Marge 12-17, Maison Tangente, Resilience Montréal, CAP St-Barnabé et Héberjeunes. Nous participons à des tables de concertation et comités locaux, dont Réseau d'aide aux personnes seules et itinérantes de Montréal, le Comité itinérance du Plateau, Nobody left behind, le Comité de travail pour la sensibilisation à L'itinérance dans Parc Extension. En 2021, le soutien de la Caisse nous permettrait d’approfondir un partenariat avec Wapikoni mobile, des studios ambulants dotés d’équipements à la fine pointe de la technologie, pour bonifier l’offre numérique de IdAction Mobile.</v>
          </cell>
          <cell r="Y4"/>
          <cell r="Z4" t="str">
            <v>Non.</v>
          </cell>
          <cell r="AA4" t="str">
            <v>Je m'engage à déclarer à la Caisse solidaire les autres demandes d'aide adressées au Mouvement Desjardins en lien avec ce projet.</v>
          </cell>
          <cell r="AB4"/>
          <cell r="AC4">
            <v>1523000</v>
          </cell>
          <cell r="AD4">
            <v>149500</v>
          </cell>
          <cell r="AE4"/>
          <cell r="AF4" t="str">
            <v>$ 10,000.00</v>
          </cell>
          <cell r="AG4" t="str">
            <v>Caisse d'économie solidaire</v>
          </cell>
          <cell r="AH4" t="str">
            <v>Non</v>
          </cell>
          <cell r="AI4" t="str">
            <v>$ 37,000.00</v>
          </cell>
          <cell r="AJ4" t="str">
            <v>Secrétariat à la région métropolitaine</v>
          </cell>
          <cell r="AK4" t="str">
            <v>Oui</v>
          </cell>
          <cell r="AL4" t="str">
            <v>$ 13,500.00</v>
          </cell>
          <cell r="AM4" t="str">
            <v>Ville de Montréal (Entente de lutte à l'itinérance)</v>
          </cell>
          <cell r="AN4" t="str">
            <v>Non</v>
          </cell>
          <cell r="AO4" t="str">
            <v>$ 9,000.00</v>
          </cell>
          <cell r="AP4" t="str">
            <v>Subvention salariale canadienne d'urgence</v>
          </cell>
          <cell r="AQ4" t="str">
            <v>Non</v>
          </cell>
          <cell r="AR4" t="str">
            <v>$ 10,000.00</v>
          </cell>
          <cell r="AS4" t="str">
            <v>Fondation du Grand Montréal - FUAC</v>
          </cell>
          <cell r="AT4" t="str">
            <v>Oui</v>
          </cell>
          <cell r="AU4" t="str">
            <v>35000.00</v>
          </cell>
          <cell r="AV4" t="str">
            <v>Secrétariat aux affaires autochtones</v>
          </cell>
          <cell r="AW4" t="str">
            <v>Non</v>
          </cell>
          <cell r="AX4" t="str">
            <v>$ 22,000.00</v>
          </cell>
          <cell r="AY4" t="str">
            <v>Autres subventions et dons</v>
          </cell>
          <cell r="AZ4" t="str">
            <v>Non</v>
          </cell>
          <cell r="BA4" t="str">
            <v>$ 13,000.00</v>
          </cell>
          <cell r="BB4" t="str">
            <v>Don Fondation Catherine Donnelly, apports en biens et services et contribution d'Exeko</v>
          </cell>
          <cell r="BC4" t="str">
            <v>Oui</v>
          </cell>
          <cell r="BD4" t="str">
            <v>$ 149,500.00</v>
          </cell>
          <cell r="BE4"/>
          <cell r="BF4" t="str">
            <v>30624.00</v>
          </cell>
          <cell r="BG4" t="str">
            <v>Salaires et avantages sociaux de la chargée de projet</v>
          </cell>
          <cell r="BH4" t="str">
            <v>Oui</v>
          </cell>
          <cell r="BI4" t="str">
            <v>59136.00</v>
          </cell>
          <cell r="BJ4" t="str">
            <v>Rémunération des équipes de médiation pour les sorties</v>
          </cell>
          <cell r="BK4" t="str">
            <v>Non</v>
          </cell>
          <cell r="BL4" t="str">
            <v>20480.00</v>
          </cell>
          <cell r="BM4" t="str">
            <v>Rémunération des équipes de médiation pour implications et contributions connexes</v>
          </cell>
          <cell r="BN4" t="str">
            <v>Non</v>
          </cell>
          <cell r="BO4" t="str">
            <v>6000.00</v>
          </cell>
          <cell r="BP4" t="str">
            <v>Honoraires contractuels d'un.e professionnel.le dédié.e à l'accompagnement et au suivi psychosocial des équipes de médiation</v>
          </cell>
          <cell r="BQ4" t="str">
            <v>Non</v>
          </cell>
          <cell r="BR4" t="str">
            <v>4950.00</v>
          </cell>
          <cell r="BS4" t="str">
            <v>Frais d'usage du véhicule: essence, assurances, entretien, stationnement, etc.</v>
          </cell>
          <cell r="BT4" t="str">
            <v>Oui</v>
          </cell>
          <cell r="BU4" t="str">
            <v>4950.00</v>
          </cell>
          <cell r="BV4" t="str">
            <v>Matériel et fournitures, incluant matériel sanitaire</v>
          </cell>
          <cell r="BW4" t="str">
            <v>Oui</v>
          </cell>
          <cell r="BX4" t="str">
            <v>4000.00</v>
          </cell>
          <cell r="BY4" t="str">
            <v>Mini mobile numérique : équipement technologique</v>
          </cell>
          <cell r="BZ4" t="str">
            <v>Non</v>
          </cell>
          <cell r="CA4" t="str">
            <v>19360.00</v>
          </cell>
          <cell r="CB4" t="str">
            <v>Frais connexes directement affectés au projet: frais d'administration + frais de promotion et communication + contingence pour imprévus</v>
          </cell>
          <cell r="CC4" t="str">
            <v>Oui</v>
          </cell>
          <cell r="CD4"/>
          <cell r="CE4"/>
          <cell r="CF4"/>
          <cell r="CG4"/>
          <cell r="CH4"/>
          <cell r="CI4"/>
          <cell r="CJ4"/>
          <cell r="CK4" t="str">
            <v>sans objet</v>
          </cell>
          <cell r="CL4" t="str">
            <v>04/01/2021</v>
          </cell>
          <cell r="CM4"/>
          <cell r="CN4" t="str">
            <v>N/A</v>
          </cell>
          <cell r="CO4"/>
          <cell r="CP4"/>
          <cell r="CQ4"/>
          <cell r="CR4"/>
          <cell r="CS4" t="str">
            <v>Complété</v>
          </cell>
          <cell r="CT4" t="str">
            <v>En 2019, la Caisse a soutenu le déploiement de la deuxième version de IdAction Mobile. Exeko a élargi l’échelle de déploiement et donc d’impact du projet. Le succès du lancement de cette deuxième caravane nous a invité à pousser plus loin le déploiement des activités. Aux territoires habituels se sont ajoutés tout particulièrement Côte-des-Neiges et Villeray-Saint Michel-Parc Extension
Adaptations au contexte Covid-19
En 2020, le fonds de relance de la Caisse nous a permis d'adapter nos actions au contexte de pandémie. Notre équipe s’est mobilisée autour d’actions d’urgence, de l’analyse d’impacts sur les populations avec lesquelles nous collaborons, et de l’adaptation de nos programmes. 
La Covid-19 a révélé les impacts disproportionnés sur les populations vulnérables. Particulièrement, la population en itinérance vit une croissance et un isolement amplifié. D’autres obstacles émergent : capacité diminuée d’accueil de ressources de première ligne ; suppression de routines essentielles et lieux permettant l’accès à des besoins de base ; difficulté accrue à trouver du travail.
Les jeunes en quête d’équité, en plus des impacts au niveau de l’emploi, l’éducation et leur tissu social, peuvent vivre un isolement aggravé par la fracture numérique et une diminution des services habituels. Nous observons une hausse d’itinérance dans les quartiers à faibles revenus et à fortes populations racisées ébranlés par le risque disproportionné de contagion, des logements surpeuplés et les pressions d’éviction. 
Ces impacts soulèvent le besoin urgent de contrer l’isolement et favoriser le bien-être des populations vulnérables. En réponse, Exeko a adapté les activités de IdAction Mobile et bonifié son équipe. Nous favorisons le travail présentiel de proximité. Nous avons mis en place des protocoles SST adaptés et été admis au Programme d’équipement et de formation de la Croix Rouge. 
Les participants et partenaires ont témoigné d’un manque important d’activités cultivant créativité, pensée critique et bien-être. Nous proposons donc des activités de médiation et intervention culturelle davantage structurées pour offrir aux participants, selon leurs besoins et intérêts, des espaces pour s’exprimer sur les enjeux qui les préoccupent et échapper à l’isolement. 
Aussi, des partenaires expriment l’urgence d’atténuer les tensions croissantes et l'ostracisation de personnes en situation d’itinérance dans les lieux où la cohabitation sociale est plus difficile. Exeko a été sollicité pour intervenir et diminuer ces tensions, notamment, à Milton Parc et au square Cabot. 
De nouvelles occasions de partenariats
Nous avons récemment collaboré à des adaptations de Wapikoni mobile en partenariat avec le Projet des Travailleuses de soutien Autochtones (PTSA). Wapikoni offre maintenant des services sociaux et culturellement adaptés aux personnes autochtones en situation d’itinérance à Montréal. 
En octobre, Wapikoni nous a prêté son Vélo Paradiso, une bicyclette multimédia, nous permettant de projeter des vidéos à l’extérieur pour offrir des échappatoires tout en respectant les mesures de distanciation. Ces activités furent fort appréciées par les participant.e.s. 
Le succès de ces projets nous inspire à poursuivre le partenariat. En 2021, nous souhaitons collaborer à la création d’un coffre multimédia à bord de la van IdAction Mobile. Développé en consultation avec Wapikoni, et inspiré par leur Vélo Paradiso, ce coffre mobile nous permettrait d'accéder à des lieux plus isolés, tels que les métros, ruelles ou squares, pour offrir des activités culturelles aux personnes vulnérables.</v>
          </cell>
          <cell r="CU4" t="str">
            <v>Grâce au soutien du FADM et de quelques autres partenaires en 2019, le projet IdAction Mobile a rejoint 2300 participations au moyen de 4 sorties par semaine, des escales chez 46 partenaires communautaires et plus de 550 heures de médiation. Nous avons aussi dédié 45h de sorties pour un projet exploratoire dans le quartier de Milton Parc (25h en exploration et 20h en collaboration avec le musée McCord) afin de nous ancrer dans ce territoire au vu des demandes du milieu face à des tensions en cohabitation sociale.
En 2020, le soutien de relance de la Caisse a permis à l’équipe de se mobiliser autour d’actions d’urgence, dont la prise en charge de 2 haltes-répit pour personnes en situation d’itinérance en partenariat avec la Ville de Montréal. Nos actions d’urgence, communications avec les participants et partenaires communautaires et analyses des impacts nous ont ensuite permis d’identifier les nécessités d'adaptation au contexte COVID. Nous avons graduellement repris nos activités régulières, les adaptant au contexte et aux besoins exprimés par les groupes avec lesquelles nous collaborons.</v>
          </cell>
          <cell r="CV4" t="str">
            <v>Le projet IdAction Mobile propose d’agir autrement sur les enjeux d’exclusion vécues par différentes populations marginalisées à Montréal. À ce jour, 40 % du financement nécessaire au projet est confirmé. Un 20% additionnel est assuré annuellement par les subventions et les dons de notre communauté. Toutefois, 40 % des dépenses demeurent à risque chaque année, ce qui nuit aux conditions nécessaires à nos actions auprès de groupes en situation d’itinérance et à faibles revenus. Nous sommes à la recherche d’un partenaire pluriannuel (ou quelques-uns) pour nous aider à pérenniser le projet sur trois ans pour les années 2021-23. 
Dans ce contexte de pandémie et de changements sociaux, il est plus essentiel que jamais de contrer les inégalités, briser l’isolement et rester à l’écoute des personnes vulnérables. Nous sommes convaincus qu’un partenariat avec Exeko dans le cadre du projet IdAction Mobile contribuera à l’objectif de la Caisse d’économie solidaire de contribuer à moyen et à long terme au développement durable et solidaire de nos communautés.</v>
          </cell>
          <cell r="CW4" t="str">
            <v>J’autorise l’utilisation du nom de l’organisation et la description du projet pour utilisation par la Caisse lors de productions (exemple : rapport annuel, site Web, autres publications)?</v>
          </cell>
          <cell r="CX4"/>
          <cell r="CY4"/>
          <cell r="CZ4"/>
          <cell r="DA4"/>
          <cell r="DB4"/>
          <cell r="DC4"/>
          <cell r="DD4"/>
          <cell r="DE4"/>
          <cell r="DF4"/>
          <cell r="DG4"/>
          <cell r="DH4"/>
          <cell r="DI4"/>
          <cell r="DJ4"/>
          <cell r="DK4"/>
          <cell r="DL4"/>
          <cell r="DM4"/>
          <cell r="DN4"/>
        </row>
        <row r="5">
          <cell r="A5" t="str">
            <v>Village Urbain</v>
          </cell>
          <cell r="B5" t="str">
            <v>6332, rue Saint-Dominique</v>
          </cell>
          <cell r="C5" t="str">
            <v>Montréal</v>
          </cell>
          <cell r="D5" t="str">
            <v>H2S3A5</v>
          </cell>
          <cell r="E5" t="str">
            <v>OBNL</v>
          </cell>
          <cell r="F5" t="str">
            <v>Oui</v>
          </cell>
          <cell r="G5" t="str">
            <v>2020</v>
          </cell>
          <cell r="H5" t="str">
            <v>Village Urbain est un jeune OBNL qui a pour mission de développer et promouvoir des milieux de vie participatifs et générateurs de liens sociaux au Québec. Pour cela, Village Urbain cherche à développer et promouvoir des cohabitats abordables afin de permettre au plus grand nombre de vivre dans ce type de logement. L’OBNL a été créé par Estelle Le Roux Joky et Pascal Huynh suite à leur participation à l’incubateur de la Maison de l’Innovation Sociale à l’automne 2019 sur le thème de la « transformation des milieux de vie urbains ».</v>
          </cell>
          <cell r="I5"/>
          <cell r="J5"/>
          <cell r="K5" t="str">
            <v>Estelle Le Roux</v>
          </cell>
          <cell r="L5" t="str">
            <v>Directrice générale</v>
          </cell>
          <cell r="M5">
            <v>15146597223</v>
          </cell>
          <cell r="N5" t="str">
            <v>estelle@villageurbain.org</v>
          </cell>
          <cell r="O5"/>
          <cell r="P5"/>
          <cell r="Q5">
            <v>10000</v>
          </cell>
          <cell r="R5" t="str">
            <v>Régional</v>
          </cell>
          <cell r="S5" t="str">
            <v>Démarrage</v>
          </cell>
          <cell r="T5" t="str">
            <v>Village Urbain est en discussion avec la Ville de Laval, QC, pour construire le premier cohabitat abordable au Québec. Deux sites sont présentement étudiés par la Ville pour implanter le projet: (1) le Carré Laval, un important projet carboneutre de développement, situé au centre-ville de Laval et (2) les Immeubles Val-Martin, parc de logements sociaux construits dans les années 50 et aujourd’hui grandement détérioré en cours de revitalisation pour répondre à la demande grandissante de logements collectifs et de services à la communauté.</v>
          </cell>
          <cell r="U5" t="str">
            <v>L’objectif de Village Urbain est de construire le premier cohabitat abordable à Laval, QC. Le cohabitat est un milieu de vie intergénérationnel créé par et pour ses habitants. Ce type de logement concilie vie individuelle, où chacun habite son logement privé, et vie commune, où l’on partage espaces, ressources et activités. Le cohabitat abordable s’adresse principalement aux ménages qui n’ont accès ni au logement social, ni aux condominiums privés. Grâce au cohabitat, le logement devient un milieu de vie participatif et permet de créer une communautée résiliente et solidaire tout en favorisant un mode de vie écologique: (1) Réduction de la taille des logements au profit d’espaces communs favorisant échanges et liens entre cohabitants; (2) Mise en commun d’espaces, de services et d’objets (ex: chambres d’invités, partage d’auto) afin de réduire la consommation individuelle et faire des économies d’échelle; (3) Réseau d’entraide et de partage entre cohabitants (gardiennage, repas commun…). Pour mener à bien ce projet, Village Urbain réalise une étude de planification. L’étude a pour objectif d’analyser les besoins et attentes en termes de logement collectif ainsi que les éléments financiers, légaux et architecturaux d’un projet de cohabitat abordable et portera sur une analyse de modèles existants. L’objectif à long terme est de capitaliser sur cette étude et de développer un modèle type de cohabitat abordable qui pourra être répliqué à travers le Québec tout en étant adapté au contexte local.</v>
          </cell>
          <cell r="V5" t="str">
            <v>Village Urbain propose une réelle innovation sociale en impliquant les futurs résidents dans le développement du projet via des concertations et mobilisations citoyennes dès la conception du projet en organisant des sessions d’information sur le projet et sur le cohabitat afin d’informer et d’engager les futurs résidents. En effet, le développement du projet se fera pour et par les futurs résidents afin de favoriser le développement de la communauté et de créer un projet en ligne avec leurs besoins et attentes. Cela réduit également le risque de promotion associé à tout projet immobilier.</v>
          </cell>
          <cell r="W5" t="str">
            <v>Étude de planification pour la construction d’un cohabitat abordable à Laval.</v>
          </cell>
          <cell r="X5" t="str">
            <v>Village Urbain a noué des relations solides avec de nombreux acteurs de l’immobilier et de l’économie sociale du Québec. (1) Soutiens financiers confirmés: Centre de transformation du logement communautaire, Ministère des Affaires Municipales et de l’Habitation et la Caisse d’économie solidaire Desjardins. (2) Accompagnement pro bono: Sid Lee Architecture, L’Arpent (firme d’urbanisme à but non lucratif) (3) Comité aviseur: Laurent Levesque, Cofondateur et Directeur général de L’UTILE (OBNL de développement et promotion de logements étudiants abordables), Jean-Pierre Racette, Cofondateur et Directeur général de la SHAPEM (OBNL propriétaire, développeur et gestionnaire immobilier), Julie Favreau-Lavoie, Directrice de projets immobiliers chez Brodeur-Frenette et Présidente du CA de l’Esplanade Pascal Harvey, Urbaniste et Directeur du développement chez Sid Lee Architecture et Kevin McMahon, Conseiller pour projets immobiliers collectifs (4) Partenaires: Laval en transition, mouvement citoyen qui sensibilise, rassemble et outille les Lavallois-es pour développer des initiatives  écoresponsables, Maison de l’Innovation Sociale et PME MTL.</v>
          </cell>
          <cell r="Y5"/>
          <cell r="Z5" t="str">
            <v>Non</v>
          </cell>
          <cell r="AA5" t="str">
            <v>Je m'engage à déclarer à la Caisse solidaire les autres demandes d'aide adressées au Mouvement Desjardins en lien avec ce projet.</v>
          </cell>
          <cell r="AB5"/>
          <cell r="AC5">
            <v>236390</v>
          </cell>
          <cell r="AD5">
            <v>145000</v>
          </cell>
          <cell r="AE5"/>
          <cell r="AF5" t="str">
            <v>$ 50,000.00</v>
          </cell>
          <cell r="AG5" t="str">
            <v>Fonds de Transformation du Secteur - Centre de transformation du logement communautaire</v>
          </cell>
          <cell r="AH5" t="str">
            <v>Oui</v>
          </cell>
          <cell r="AI5" t="str">
            <v>$ 25,000.00</v>
          </cell>
          <cell r="AJ5" t="str">
            <v>Fonds Régions et Ruralités - Ministère des affaires municipales et de l'habitation du Québec</v>
          </cell>
          <cell r="AK5" t="str">
            <v>Oui</v>
          </cell>
          <cell r="AL5" t="str">
            <v>$ 50,000.00</v>
          </cell>
          <cell r="AM5" t="str">
            <v>Soutien financier aux actions issues de la Politique régionale en développement social (PRDS) de la Ville de Laval</v>
          </cell>
          <cell r="AN5" t="str">
            <v>Non</v>
          </cell>
          <cell r="AO5" t="str">
            <v>$ 10,000.00</v>
          </cell>
          <cell r="AP5" t="str">
            <v>Sid Lee Architecture (pro bono)</v>
          </cell>
          <cell r="AQ5" t="str">
            <v>Oui</v>
          </cell>
          <cell r="AR5" t="str">
            <v>$ 10,000.00</v>
          </cell>
          <cell r="AS5" t="str">
            <v>Fonds d’aide au développement du milieu - Caisse d'économie solidaire</v>
          </cell>
          <cell r="AT5" t="str">
            <v>Non</v>
          </cell>
          <cell r="AU5" t="str">
            <v>0.00</v>
          </cell>
          <cell r="AV5"/>
          <cell r="AW5"/>
          <cell r="AX5" t="str">
            <v>$ 0.00</v>
          </cell>
          <cell r="AY5"/>
          <cell r="AZ5"/>
          <cell r="BA5" t="str">
            <v>$ 0.00</v>
          </cell>
          <cell r="BB5"/>
          <cell r="BC5"/>
          <cell r="BD5" t="str">
            <v>$ 145,000.00</v>
          </cell>
          <cell r="BE5"/>
          <cell r="BF5">
            <v>79703</v>
          </cell>
          <cell r="BG5" t="str">
            <v>Salaires et charges sociales</v>
          </cell>
          <cell r="BH5" t="str">
            <v>Oui, Non</v>
          </cell>
          <cell r="BI5">
            <v>57000</v>
          </cell>
          <cell r="BJ5" t="str">
            <v>Honoraires professionnels</v>
          </cell>
          <cell r="BK5" t="str">
            <v>Oui, Non</v>
          </cell>
          <cell r="BL5">
            <v>8297</v>
          </cell>
          <cell r="BM5" t="str">
            <v>Dépenses administratives et imprévus</v>
          </cell>
          <cell r="BN5" t="str">
            <v>Oui, Non</v>
          </cell>
          <cell r="BO5"/>
          <cell r="BP5"/>
          <cell r="BQ5"/>
          <cell r="BR5"/>
          <cell r="BS5"/>
          <cell r="BT5"/>
          <cell r="BU5"/>
          <cell r="BV5"/>
          <cell r="BW5"/>
          <cell r="BX5"/>
          <cell r="BY5"/>
          <cell r="BZ5"/>
          <cell r="CA5"/>
          <cell r="CB5"/>
          <cell r="CC5"/>
          <cell r="CD5"/>
          <cell r="CE5"/>
          <cell r="CF5"/>
          <cell r="CG5"/>
          <cell r="CH5"/>
          <cell r="CI5"/>
          <cell r="CJ5"/>
          <cell r="CK5"/>
          <cell r="CL5"/>
          <cell r="CM5"/>
          <cell r="CN5" t="str">
            <v>N/A</v>
          </cell>
          <cell r="CO5"/>
          <cell r="CP5"/>
          <cell r="CQ5"/>
          <cell r="CR5"/>
          <cell r="CS5" t="str">
            <v>En cours</v>
          </cell>
          <cell r="CT5"/>
          <cell r="CU5"/>
          <cell r="CV5"/>
          <cell r="CW5" t="str">
            <v>J’autorise l’utilisation du nom de l’organisation et la description du projet pour utilisation par la Caisse lors de productions (exemple : rapport annuel, site Web, autres publications)?</v>
          </cell>
          <cell r="CX5"/>
          <cell r="CY5"/>
          <cell r="CZ5"/>
          <cell r="DA5"/>
          <cell r="DB5"/>
          <cell r="DC5"/>
          <cell r="DD5"/>
          <cell r="DE5"/>
          <cell r="DF5"/>
          <cell r="DG5"/>
          <cell r="DH5"/>
          <cell r="DI5"/>
          <cell r="DJ5"/>
          <cell r="DK5"/>
          <cell r="DL5"/>
          <cell r="DM5"/>
          <cell r="DN5"/>
        </row>
        <row r="6">
          <cell r="A6" t="str">
            <v>Regroupement des arts de rue du Québec</v>
          </cell>
          <cell r="B6" t="str">
            <v>5350 rue Lafond</v>
          </cell>
          <cell r="C6" t="str">
            <v>Montréal</v>
          </cell>
          <cell r="D6" t="str">
            <v>H1X 2X2</v>
          </cell>
          <cell r="E6" t="str">
            <v>OBNL</v>
          </cell>
          <cell r="F6" t="str">
            <v>Oui</v>
          </cell>
          <cell r="G6" t="str">
            <v>2009</v>
          </cell>
          <cell r="H6" t="str">
            <v>Le regroupement des Arts de Rue du Québec a comme mandat de représenter et de promouvoir les Arts de Rue du Québec au niveau provincial, national et international; de créer un réseau de solidarité et d'échange; d'officialiser la pratique des arts de rue au Québec ; de favoriser le développement et la qualité des productions par des actions concrètes; de défendre les intérêts de ses membres. Le RAR réalise son mandat par des actions reliées à trois domaines d’interventions : 
- la vie associative
- la valorisation, la représentation et la promotion des arts de rue du Québec
- le développement professionnel des membres</v>
          </cell>
          <cell r="I6"/>
          <cell r="J6"/>
          <cell r="K6" t="str">
            <v>Klara Garczarek</v>
          </cell>
          <cell r="L6" t="str">
            <v>Coordonnatrice</v>
          </cell>
          <cell r="M6">
            <v>14389312928</v>
          </cell>
          <cell r="N6" t="str">
            <v>rarduquebec@gmail.com</v>
          </cell>
          <cell r="O6"/>
          <cell r="P6"/>
          <cell r="Q6">
            <v>5000</v>
          </cell>
          <cell r="R6" t="str">
            <v>Pan-québécois</v>
          </cell>
          <cell r="S6" t="str">
            <v>Pré-démarrage</v>
          </cell>
          <cell r="T6" t="str">
            <v>Montréal 80% 
Ville de Québec 10% 
Autres régions du Québec 10%</v>
          </cell>
          <cell r="U6" t="str">
            <v>Les vidéos sont désormais le mode de communication le plus efficace. Pour les organismes artistiques, elles sont essentielles, que ce soit à destination du public via les réseaux sociaux ou pour présenter leur travail à des diffuseurs. Toutefois, les compagnies n’ont bien souvent pas le budget pour s’offrir le service d’un vidéaste et d’un monteur professionnel, et doivent se résigner à faire des «vidéos maisons» qui n’auront que très peu d’impact, voir qui les desservira. C’est de ce constat que le projet du CaméRAR est né. L’objectif, pour le Regroupement des arts de rue du Québec (RAR) est d’engager un vidéaste-monteur à temps plein durant six mois, dès mai 2021, pour offrir un service de captation et de montage vidéo (intégrale ou bande-annonce de spectacle) aux organismes membres. Cela leur permettra d’avoir accès à une ressource essentielle à leur développement : du matériel promotionnel de qualité. 
À cela s’ajoute un deuxième volet. Puisque ce projet va permettre la création d’une banque de vidéos conséquente, c’est une très bonne opportunité pour documenter la pratique des arts de rue au Québec. Étant donné que la professionnalisation de la pratique s’exerce depuis seulement une quinzaine d’années, peu de matériel d’archives existe. En considérant que l’angle central des actions des membres tourne autour de la démocratisation des arts, le RAR souhaite que ce projet de CaméRAR donne naissance à un documentaire dans une perspective citoyenne, réalisé par le vidéaste embauché.</v>
          </cell>
          <cell r="V6" t="str">
            <v>Au Québec, avec la présence continue de festivals et d’événements, les arts de rue sont en pleine effervescence malgré un statut encore marginal dans le paysage artistique. En dépit de la pandémie, leurs propositions en extérieur et adaptables ont été très sollicitées. 
Les 60 membres du regroupement ont souhaité pendant la dernière assemblée générale, voir mis de l’avant ce projet qui contribue au développement et à la reconnaissance de la pratique. Leurs créations artistiques inusitées, au cœur de la ville et accessibles à tous, méritent une diffusion plus large grâce à la vidéo ainsi qu’une documentation pérenne de leurs démarches.</v>
          </cell>
          <cell r="W6" t="str">
            <v>Embaucher un vidéaste pour captation de performances et réalisation d'un documentaire en art de rue.</v>
          </cell>
          <cell r="X6" t="str">
            <v>Le Conseil des arts et des lettres du Québec a confirmé son appui au projet. Ainsi, 7000$ de l’enveloppe globale allouée aux activités du RAR seront directement versés pour cette réalisation. De la même manière, une enveloppe de 5000$ du montant global de la subvention allouée par le Conseil des arts du Canada au RAR viendra soutenir le projet. Le RAR, quoique déjà financé par une petite enveloppe au Conseil des arts de Montréal, va postuler à un nouveau programme de subvention à la Mutualisation des services (8 mars) pour lequel les chances de recevoir le financement sont très positives. Enfin, une petite contribution des membres viendra compléter le budget global.</v>
          </cell>
          <cell r="Y6"/>
          <cell r="Z6" t="str">
            <v>Non.</v>
          </cell>
          <cell r="AA6" t="str">
            <v>Je m'engage à déclarer à la Caisse solidaire les autres demandes d'aide adressées au Mouvement Desjardins en lien avec ce projet.</v>
          </cell>
          <cell r="AB6"/>
          <cell r="AC6">
            <v>60200</v>
          </cell>
          <cell r="AD6">
            <v>22000</v>
          </cell>
          <cell r="AE6"/>
          <cell r="AF6" t="str">
            <v>$ 7,000.00</v>
          </cell>
          <cell r="AG6" t="str">
            <v>Conseil des arts et des lettres du Québec</v>
          </cell>
          <cell r="AH6" t="str">
            <v>Oui</v>
          </cell>
          <cell r="AI6" t="str">
            <v>$ 5,000.00</v>
          </cell>
          <cell r="AJ6" t="str">
            <v>Conseil des arts du Canada</v>
          </cell>
          <cell r="AK6" t="str">
            <v>Oui</v>
          </cell>
          <cell r="AL6" t="str">
            <v>$ 4,000.00</v>
          </cell>
          <cell r="AM6" t="str">
            <v>Conseil des arts de Montréal</v>
          </cell>
          <cell r="AN6" t="str">
            <v>Non</v>
          </cell>
          <cell r="AO6" t="str">
            <v>$ 1,000.00</v>
          </cell>
          <cell r="AP6" t="str">
            <v>Cotisation des membres</v>
          </cell>
          <cell r="AQ6" t="str">
            <v>Non</v>
          </cell>
          <cell r="AR6" t="str">
            <v>$ 5,000.00</v>
          </cell>
          <cell r="AS6" t="str">
            <v>Caisse d'économie solidaire Desjardins</v>
          </cell>
          <cell r="AT6" t="str">
            <v>Non</v>
          </cell>
          <cell r="AU6" t="str">
            <v>0.00</v>
          </cell>
          <cell r="AV6"/>
          <cell r="AW6"/>
          <cell r="AX6" t="str">
            <v>$ 0.00</v>
          </cell>
          <cell r="AY6"/>
          <cell r="AZ6"/>
          <cell r="BA6" t="str">
            <v>$ 0.00</v>
          </cell>
          <cell r="BB6"/>
          <cell r="BC6"/>
          <cell r="BD6" t="str">
            <v>$ 22,000.00</v>
          </cell>
          <cell r="BE6"/>
          <cell r="BF6">
            <v>17000</v>
          </cell>
          <cell r="BG6" t="str">
            <v>Cachet vidéaste</v>
          </cell>
          <cell r="BH6" t="str">
            <v>Non</v>
          </cell>
          <cell r="BI6">
            <v>2500</v>
          </cell>
          <cell r="BJ6" t="str">
            <v>Coordination</v>
          </cell>
          <cell r="BK6" t="str">
            <v>Non</v>
          </cell>
          <cell r="BL6">
            <v>2500</v>
          </cell>
          <cell r="BM6" t="str">
            <v>Matériel</v>
          </cell>
          <cell r="BN6" t="str">
            <v>Non</v>
          </cell>
          <cell r="BO6"/>
          <cell r="BP6"/>
          <cell r="BQ6"/>
          <cell r="BR6"/>
          <cell r="BS6"/>
          <cell r="BT6"/>
          <cell r="BU6"/>
          <cell r="BV6"/>
          <cell r="BW6"/>
          <cell r="BX6"/>
          <cell r="BY6"/>
          <cell r="BZ6"/>
          <cell r="CA6"/>
          <cell r="CB6"/>
          <cell r="CC6"/>
          <cell r="CD6"/>
          <cell r="CE6"/>
          <cell r="CF6"/>
          <cell r="CG6"/>
          <cell r="CH6"/>
          <cell r="CI6"/>
          <cell r="CJ6"/>
          <cell r="CK6"/>
          <cell r="CL6"/>
          <cell r="CM6"/>
          <cell r="CN6" t="str">
            <v>N/A</v>
          </cell>
          <cell r="CO6"/>
          <cell r="CP6"/>
          <cell r="CQ6"/>
          <cell r="CR6"/>
          <cell r="CS6" t="str">
            <v>En cours</v>
          </cell>
          <cell r="CT6"/>
          <cell r="CU6"/>
          <cell r="CV6"/>
          <cell r="CW6" t="str">
            <v>J’autorise l’utilisation du nom de l’organisation et la description du projet pour utilisation par la Caisse lors de productions (exemple : rapport annuel, site Web, autres publications)?</v>
          </cell>
          <cell r="CX6"/>
          <cell r="CY6"/>
          <cell r="CZ6"/>
          <cell r="DA6"/>
          <cell r="DB6"/>
          <cell r="DC6"/>
          <cell r="DD6"/>
          <cell r="DE6"/>
          <cell r="DF6"/>
          <cell r="DG6"/>
          <cell r="DH6"/>
          <cell r="DI6"/>
          <cell r="DJ6"/>
          <cell r="DK6"/>
          <cell r="DL6"/>
          <cell r="DM6"/>
          <cell r="DN6"/>
        </row>
        <row r="7">
          <cell r="A7" t="str">
            <v>Théâtre Astronaute</v>
          </cell>
          <cell r="B7" t="str">
            <v>206, rue Christophe-Colomb est</v>
          </cell>
          <cell r="C7" t="str">
            <v>Québec</v>
          </cell>
          <cell r="D7" t="str">
            <v>G1K 3S7</v>
          </cell>
          <cell r="E7" t="str">
            <v>OBNL</v>
          </cell>
          <cell r="F7" t="str">
            <v>Oui</v>
          </cell>
          <cell r="G7" t="str">
            <v>2017</v>
          </cell>
          <cell r="H7"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I7"/>
          <cell r="J7"/>
          <cell r="K7" t="str">
            <v>Geneviève Caron</v>
          </cell>
          <cell r="L7" t="str">
            <v>Co-directrice générale et directrice administratif</v>
          </cell>
          <cell r="M7">
            <v>14184561438</v>
          </cell>
          <cell r="N7" t="str">
            <v>genevieve.caron.16@gmail.com</v>
          </cell>
          <cell r="O7"/>
          <cell r="P7"/>
          <cell r="Q7">
            <v>5000</v>
          </cell>
          <cell r="R7" t="str">
            <v>Régional</v>
          </cell>
          <cell r="S7" t="str">
            <v>Démarrage</v>
          </cell>
          <cell r="T7"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7"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7"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7" t="str">
            <v>Résidences de création pour les artistes et diffusion en ligne pour les publics.</v>
          </cell>
          <cell r="X7"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Y7"/>
          <cell r="Z7" t="str">
            <v>Non.</v>
          </cell>
          <cell r="AA7" t="str">
            <v>Je m'engage à déclarer à la Caisse solidaire les autres demandes d'aide adressées au Mouvement Desjardins en lien avec ce projet.</v>
          </cell>
          <cell r="AB7"/>
          <cell r="AC7">
            <v>85000</v>
          </cell>
          <cell r="AD7">
            <v>12000</v>
          </cell>
          <cell r="AE7"/>
          <cell r="AF7" t="str">
            <v>$ 5,000.00</v>
          </cell>
          <cell r="AG7" t="str">
            <v>FADM</v>
          </cell>
          <cell r="AH7" t="str">
            <v>Non</v>
          </cell>
          <cell r="AI7" t="str">
            <v>$ 2,000.00</v>
          </cell>
          <cell r="AJ7" t="str">
            <v>Circonscription Taschereau</v>
          </cell>
          <cell r="AK7" t="str">
            <v>Oui</v>
          </cell>
          <cell r="AL7" t="str">
            <v>$ 5,000.00</v>
          </cell>
          <cell r="AM7" t="str">
            <v>Ville de Québec</v>
          </cell>
          <cell r="AN7" t="str">
            <v>Non</v>
          </cell>
          <cell r="AO7" t="str">
            <v>$ 0.00</v>
          </cell>
          <cell r="AP7"/>
          <cell r="AQ7"/>
          <cell r="AR7" t="str">
            <v>$ 0.00</v>
          </cell>
          <cell r="AS7"/>
          <cell r="AT7"/>
          <cell r="AU7" t="str">
            <v>0.00</v>
          </cell>
          <cell r="AV7"/>
          <cell r="AW7"/>
          <cell r="AX7" t="str">
            <v>$ 0.00</v>
          </cell>
          <cell r="AY7"/>
          <cell r="AZ7"/>
          <cell r="BA7" t="str">
            <v>$ 0.00</v>
          </cell>
          <cell r="BB7"/>
          <cell r="BC7"/>
          <cell r="BD7" t="str">
            <v>$ 12,000.00</v>
          </cell>
          <cell r="BE7"/>
          <cell r="BF7">
            <v>2850</v>
          </cell>
          <cell r="BG7" t="str">
            <v>Frais fixes location d'espaces</v>
          </cell>
          <cell r="BH7" t="str">
            <v>Oui</v>
          </cell>
          <cell r="BI7">
            <v>4600</v>
          </cell>
          <cell r="BJ7" t="str">
            <v>Cachets pour les artistes</v>
          </cell>
          <cell r="BK7" t="str">
            <v>Oui</v>
          </cell>
          <cell r="BL7">
            <v>1225</v>
          </cell>
          <cell r="BM7" t="str">
            <v>Accompagnement technique</v>
          </cell>
          <cell r="BN7" t="str">
            <v>Oui</v>
          </cell>
          <cell r="BO7">
            <v>925</v>
          </cell>
          <cell r="BP7" t="str">
            <v>Frais de captation et diffusion</v>
          </cell>
          <cell r="BQ7" t="str">
            <v>Oui</v>
          </cell>
          <cell r="BR7">
            <v>1200</v>
          </cell>
          <cell r="BS7" t="str">
            <v>Communications</v>
          </cell>
          <cell r="BT7" t="str">
            <v>Oui</v>
          </cell>
          <cell r="BU7">
            <v>1200</v>
          </cell>
          <cell r="BV7" t="str">
            <v>Coordination du projet</v>
          </cell>
          <cell r="BW7" t="str">
            <v>Oui</v>
          </cell>
          <cell r="BX7"/>
          <cell r="BY7"/>
          <cell r="BZ7"/>
          <cell r="CA7"/>
          <cell r="CB7"/>
          <cell r="CC7"/>
          <cell r="CD7"/>
          <cell r="CE7"/>
          <cell r="CF7"/>
          <cell r="CG7"/>
          <cell r="CH7"/>
          <cell r="CI7"/>
          <cell r="CJ7"/>
          <cell r="CK7" t="str">
            <v>Geneviève Caron</v>
          </cell>
          <cell r="CL7"/>
          <cell r="CM7"/>
          <cell r="CN7" t="str">
            <v>N/A</v>
          </cell>
          <cell r="CO7"/>
          <cell r="CP7"/>
          <cell r="CQ7"/>
          <cell r="CR7"/>
          <cell r="CS7" t="str">
            <v>En cours</v>
          </cell>
          <cell r="CT7"/>
          <cell r="CU7"/>
          <cell r="CV7"/>
          <cell r="CW7"/>
          <cell r="CX7"/>
          <cell r="CY7"/>
          <cell r="CZ7"/>
          <cell r="DA7"/>
          <cell r="DB7"/>
          <cell r="DC7"/>
          <cell r="DD7"/>
          <cell r="DE7"/>
          <cell r="DF7"/>
          <cell r="DG7"/>
          <cell r="DH7"/>
          <cell r="DI7"/>
          <cell r="DJ7"/>
          <cell r="DK7"/>
          <cell r="DL7"/>
          <cell r="DM7"/>
          <cell r="DN7"/>
        </row>
        <row r="8">
          <cell r="A8" t="str">
            <v>Théâtre Astronaute</v>
          </cell>
          <cell r="B8" t="str">
            <v>206, rue Christophe-Colomb est</v>
          </cell>
          <cell r="C8" t="str">
            <v>Québec</v>
          </cell>
          <cell r="D8" t="str">
            <v>G1K 3S7</v>
          </cell>
          <cell r="E8" t="str">
            <v>OBNL</v>
          </cell>
          <cell r="F8" t="str">
            <v>Oui</v>
          </cell>
          <cell r="G8" t="str">
            <v>2017</v>
          </cell>
          <cell r="H8"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I8"/>
          <cell r="J8"/>
          <cell r="K8" t="str">
            <v>Geneviève Caron</v>
          </cell>
          <cell r="L8" t="str">
            <v>Co-directrice générale et directrice administratif</v>
          </cell>
          <cell r="M8">
            <v>14184561438</v>
          </cell>
          <cell r="N8" t="str">
            <v>genevieve.caron.16@gmail.com</v>
          </cell>
          <cell r="O8"/>
          <cell r="P8"/>
          <cell r="Q8">
            <v>5000</v>
          </cell>
          <cell r="R8" t="str">
            <v>Régional</v>
          </cell>
          <cell r="S8" t="str">
            <v>Démarrage</v>
          </cell>
          <cell r="T8"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8"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8"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8" t="str">
            <v>Résidences de création pour les artistes et diffusion en ligne pour les publics.</v>
          </cell>
          <cell r="X8"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Y8"/>
          <cell r="Z8" t="str">
            <v>Non.</v>
          </cell>
          <cell r="AA8" t="str">
            <v>Je m'engage à déclarer à la Caisse solidaire les autres demandes d'aide adressées au Mouvement Desjardins en lien avec ce projet.</v>
          </cell>
          <cell r="AB8"/>
          <cell r="AC8">
            <v>85000</v>
          </cell>
          <cell r="AD8">
            <v>12000</v>
          </cell>
          <cell r="AE8"/>
          <cell r="AF8" t="str">
            <v>$ 5,000.00</v>
          </cell>
          <cell r="AG8" t="str">
            <v>FADM</v>
          </cell>
          <cell r="AH8" t="str">
            <v>Non</v>
          </cell>
          <cell r="AI8" t="str">
            <v>$ 2,000.00</v>
          </cell>
          <cell r="AJ8" t="str">
            <v>Circonscription Taschereau</v>
          </cell>
          <cell r="AK8" t="str">
            <v>Oui</v>
          </cell>
          <cell r="AL8" t="str">
            <v>$ 5,000.00</v>
          </cell>
          <cell r="AM8" t="str">
            <v>Ville de Québec</v>
          </cell>
          <cell r="AN8" t="str">
            <v>Non</v>
          </cell>
          <cell r="AO8" t="str">
            <v>$ 0.00</v>
          </cell>
          <cell r="AP8"/>
          <cell r="AQ8"/>
          <cell r="AR8" t="str">
            <v>$ 0.00</v>
          </cell>
          <cell r="AS8"/>
          <cell r="AT8"/>
          <cell r="AU8" t="str">
            <v>0.00</v>
          </cell>
          <cell r="AV8"/>
          <cell r="AW8"/>
          <cell r="AX8" t="str">
            <v>$ 0.00</v>
          </cell>
          <cell r="AY8"/>
          <cell r="AZ8"/>
          <cell r="BA8" t="str">
            <v>$ 0.00</v>
          </cell>
          <cell r="BB8"/>
          <cell r="BC8"/>
          <cell r="BD8" t="str">
            <v>$ 12,000.00</v>
          </cell>
          <cell r="BE8"/>
          <cell r="BF8">
            <v>2850</v>
          </cell>
          <cell r="BG8" t="str">
            <v>Frais fixes location d'espaces</v>
          </cell>
          <cell r="BH8" t="str">
            <v>Oui</v>
          </cell>
          <cell r="BI8">
            <v>4600</v>
          </cell>
          <cell r="BJ8" t="str">
            <v>Cachets pour les artistes</v>
          </cell>
          <cell r="BK8" t="str">
            <v>Oui</v>
          </cell>
          <cell r="BL8">
            <v>1225</v>
          </cell>
          <cell r="BM8" t="str">
            <v>Accompagnement technique</v>
          </cell>
          <cell r="BN8" t="str">
            <v>Oui</v>
          </cell>
          <cell r="BO8">
            <v>925</v>
          </cell>
          <cell r="BP8" t="str">
            <v>Frais de captation et diffusion</v>
          </cell>
          <cell r="BQ8" t="str">
            <v>Oui</v>
          </cell>
          <cell r="BR8">
            <v>1200</v>
          </cell>
          <cell r="BS8" t="str">
            <v>Communications</v>
          </cell>
          <cell r="BT8" t="str">
            <v>Oui</v>
          </cell>
          <cell r="BU8">
            <v>1200</v>
          </cell>
          <cell r="BV8" t="str">
            <v>Coordination du projet</v>
          </cell>
          <cell r="BW8" t="str">
            <v>Oui</v>
          </cell>
          <cell r="BX8"/>
          <cell r="BY8"/>
          <cell r="BZ8"/>
          <cell r="CA8"/>
          <cell r="CB8"/>
          <cell r="CC8"/>
          <cell r="CD8"/>
          <cell r="CE8"/>
          <cell r="CF8"/>
          <cell r="CG8"/>
          <cell r="CH8"/>
          <cell r="CI8"/>
          <cell r="CJ8"/>
          <cell r="CK8" t="str">
            <v>Résidences de création</v>
          </cell>
          <cell r="CL8" t="str">
            <v>02/02/2021</v>
          </cell>
          <cell r="CM8" t="str">
            <v>N/A</v>
          </cell>
          <cell r="CN8" t="str">
            <v>N/A</v>
          </cell>
          <cell r="CO8"/>
          <cell r="CP8" t="str">
            <v>La diffusion des résidences de création se fera en ligne, alors aucun billets n'est nécessaire pour y accéder. 
Les dates de diffusion sont les suivantes sont inscrites dans le document en pièce jointe.</v>
          </cell>
          <cell r="CQ8"/>
          <cell r="CR8"/>
          <cell r="CS8" t="str">
            <v>En cours</v>
          </cell>
          <cell r="CT8"/>
          <cell r="CU8"/>
          <cell r="CV8"/>
          <cell r="CW8" t="str">
            <v>J’autorise l’utilisation du nom de l’organisation et la description du projet pour utilisation par la Caisse lors de productions (exemple : rapport annuel, site Web, autres publications)?</v>
          </cell>
          <cell r="CX8"/>
          <cell r="CY8"/>
          <cell r="CZ8"/>
          <cell r="DA8"/>
          <cell r="DB8"/>
          <cell r="DC8"/>
          <cell r="DD8"/>
          <cell r="DE8"/>
          <cell r="DF8"/>
          <cell r="DG8"/>
          <cell r="DH8"/>
          <cell r="DI8"/>
          <cell r="DJ8"/>
          <cell r="DK8"/>
          <cell r="DL8"/>
          <cell r="DM8"/>
          <cell r="DN8"/>
        </row>
        <row r="9">
          <cell r="A9" t="str">
            <v>Fédération de la santé et des services sociaux - CSN</v>
          </cell>
          <cell r="B9" t="str">
            <v>1601, avenue De Lorimier</v>
          </cell>
          <cell r="C9" t="str">
            <v>Montréal</v>
          </cell>
          <cell r="D9" t="str">
            <v>H2K 4M5</v>
          </cell>
          <cell r="E9" t="str">
            <v>Syndicat</v>
          </cell>
          <cell r="F9" t="str">
            <v>Oui</v>
          </cell>
          <cell r="G9"/>
          <cell r="H9" t="str">
            <v>La Fédération de la santé et des services sociaux (FSSS), affiliée à la Confédération des syndicats nationaux (CSN), est la plus grande organisation syndicale en santé et services sociaux et dans le réseau des services de garde. Elle représente plus de 110 000 membres dans toutes les régions du Québec.</v>
          </cell>
          <cell r="I9"/>
          <cell r="J9"/>
          <cell r="K9" t="str">
            <v>Amélie Rivard</v>
          </cell>
          <cell r="L9" t="str">
            <v>Coordonnatrice logistique du 45e congrès</v>
          </cell>
          <cell r="M9">
            <v>15145982210</v>
          </cell>
          <cell r="N9" t="str">
            <v>amelie.rivard@csn.qc.ca</v>
          </cell>
          <cell r="O9"/>
          <cell r="P9"/>
          <cell r="Q9">
            <v>2000</v>
          </cell>
          <cell r="R9" t="str">
            <v>Régional</v>
          </cell>
          <cell r="S9" t="str">
            <v>Démarrage</v>
          </cell>
          <cell r="T9" t="str">
            <v>Toute la province du Québec</v>
          </cell>
          <cell r="U9" t="str">
            <v>Congrès</v>
          </cell>
          <cell r="V9" t="str">
            <v>Notre Fédération défend 110 000 travailleurs québécois du réseau de la santé et des services sociaux.</v>
          </cell>
          <cell r="W9" t="str">
            <v>Cet événement bénéficierait grandement de votre soutien financier.</v>
          </cell>
          <cell r="X9" t="str">
            <v>Caisse du Réseau de la santé, SSQ assurances, Orizon Mobile</v>
          </cell>
          <cell r="Y9"/>
          <cell r="Z9" t="str">
            <v>Caisse du Réseau de la santé</v>
          </cell>
          <cell r="AA9" t="str">
            <v>Je m'engage à déclarer à la Caisse solidaire les autres demandes d'aide adressées au Mouvement Desjardins en lien avec ce projet.</v>
          </cell>
          <cell r="AB9"/>
          <cell r="AC9">
            <v>21000000</v>
          </cell>
          <cell r="AD9">
            <v>250000</v>
          </cell>
          <cell r="AE9"/>
          <cell r="AF9" t="str">
            <v>$ 0.00</v>
          </cell>
          <cell r="AG9"/>
          <cell r="AH9"/>
          <cell r="AI9" t="str">
            <v>$ 0.00</v>
          </cell>
          <cell r="AJ9"/>
          <cell r="AK9"/>
          <cell r="AL9" t="str">
            <v>$ 0.00</v>
          </cell>
          <cell r="AM9"/>
          <cell r="AN9"/>
          <cell r="AO9" t="str">
            <v>$ 0.00</v>
          </cell>
          <cell r="AP9"/>
          <cell r="AQ9"/>
          <cell r="AR9" t="str">
            <v>$ 0.00</v>
          </cell>
          <cell r="AS9"/>
          <cell r="AT9"/>
          <cell r="AU9" t="str">
            <v>0.00</v>
          </cell>
          <cell r="AV9"/>
          <cell r="AW9"/>
          <cell r="AX9" t="str">
            <v>$ 0.00</v>
          </cell>
          <cell r="AY9"/>
          <cell r="AZ9"/>
          <cell r="BA9" t="str">
            <v>$ 0.00</v>
          </cell>
          <cell r="BB9"/>
          <cell r="BC9"/>
          <cell r="BD9" t="str">
            <v>$ 0.00</v>
          </cell>
          <cell r="BE9"/>
          <cell r="BF9"/>
          <cell r="BG9"/>
          <cell r="BH9"/>
          <cell r="BI9"/>
          <cell r="BJ9"/>
          <cell r="BK9"/>
          <cell r="BL9"/>
          <cell r="BM9"/>
          <cell r="BN9"/>
          <cell r="BO9"/>
          <cell r="BP9"/>
          <cell r="BQ9"/>
          <cell r="BR9"/>
          <cell r="BS9"/>
          <cell r="BT9"/>
          <cell r="BU9"/>
          <cell r="BV9"/>
          <cell r="BW9"/>
          <cell r="BX9"/>
          <cell r="BY9"/>
          <cell r="BZ9"/>
          <cell r="CA9"/>
          <cell r="CB9"/>
          <cell r="CC9"/>
          <cell r="CD9"/>
          <cell r="CE9"/>
          <cell r="CF9"/>
          <cell r="CG9"/>
          <cell r="CH9"/>
          <cell r="CI9"/>
          <cell r="CJ9"/>
          <cell r="CK9" t="str">
            <v>45e congrès de la FSSS-CSN</v>
          </cell>
          <cell r="CL9" t="str">
            <v>05/31/2021</v>
          </cell>
          <cell r="CM9" t="str">
            <v>Montréal (instance virtuelle)</v>
          </cell>
          <cell r="CN9" t="str">
            <v>N/A</v>
          </cell>
          <cell r="CO9"/>
          <cell r="CP9" t="str">
            <v>Kiosque virtuelle, nous offrons des plages horaires à nos commanditaires.</v>
          </cell>
          <cell r="CQ9"/>
          <cell r="CR9"/>
          <cell r="CS9" t="str">
            <v>En cours</v>
          </cell>
          <cell r="CT9"/>
          <cell r="CU9"/>
          <cell r="CV9"/>
          <cell r="CW9" t="str">
            <v>J’autorise l’utilisation du nom de l’organisation et la description du projet pour utilisation par la Caisse lors de productions (exemple : rapport annuel, site Web, autres publications)?</v>
          </cell>
          <cell r="CX9"/>
          <cell r="CY9"/>
          <cell r="CZ9"/>
          <cell r="DA9"/>
          <cell r="DB9"/>
          <cell r="DC9"/>
          <cell r="DD9"/>
          <cell r="DE9"/>
          <cell r="DF9"/>
          <cell r="DG9"/>
          <cell r="DH9"/>
          <cell r="DI9"/>
          <cell r="DJ9"/>
          <cell r="DK9"/>
          <cell r="DL9"/>
          <cell r="DM9"/>
          <cell r="DN9"/>
        </row>
        <row r="10">
          <cell r="A10" t="str">
            <v>Réseau d'espaces verts éducatif et nourricier</v>
          </cell>
          <cell r="B10" t="str">
            <v>560 rue Laporte</v>
          </cell>
          <cell r="C10" t="str">
            <v>Sherbrooke</v>
          </cell>
          <cell r="D10" t="str">
            <v>J1G 1H5</v>
          </cell>
          <cell r="E10" t="str">
            <v>OBNL</v>
          </cell>
          <cell r="F10" t="str">
            <v>Oui</v>
          </cell>
          <cell r="G10" t="str">
            <v>2021</v>
          </cell>
          <cell r="H10" t="str">
            <v>Nous créons un réseau nourricier urbain en cultivant des espaces verts en ville. Les produits cultivés sont distribués dans un circuit alimentaire de proximité. Ces espaces deviennent des lieux éducatifs pour les citoyennes et citoyens. Nous accompagnons les organisations dans la création d'aménagements comestibles. Le réseau est soutenu par la participation et l'engagement de citoyens urbainculteurs. Lorsqu'on fait de ces espaces verts des milieux inclusifs et éducatifs, ils deviennent des lieux d'échange et de ressourcement. Leur accès contribue au partage des savoirs liés à l'alimentation et au territoire.</v>
          </cell>
          <cell r="I10"/>
          <cell r="J10"/>
          <cell r="K10" t="str">
            <v>Gabrielle Rondeau-Leclaire</v>
          </cell>
          <cell r="L10" t="str">
            <v>PRÉSIDENTE</v>
          </cell>
          <cell r="M10">
            <v>18199196307</v>
          </cell>
          <cell r="N10" t="str">
            <v>gabrielle@revenourricier.org</v>
          </cell>
          <cell r="O10"/>
          <cell r="P10"/>
          <cell r="Q10">
            <v>7000</v>
          </cell>
          <cell r="R10" t="str">
            <v>Local</v>
          </cell>
          <cell r="S10" t="str">
            <v>Consolidation</v>
          </cell>
          <cell r="T10" t="str">
            <v>Le territoire de Sherbrooke est ciblé par le projet, afin de connecter les différents espaces verts éducatifs et nourriciers que nous avons mis en place depuis nos débuts, en 2019. Nos jardins urbains sont localisés à Bromptonville et à l'Université de Sherbrooke et nous sommes en démarche d'implantation d'un jardin sur un toit au centre-ville.</v>
          </cell>
          <cell r="U10" t="str">
            <v>Ce projet, déposé en 2020, vise à développer une station post-récolte, une station d'enregistrement de podcast, une station de vente/distribution des produits des jardins et un lieu mobile pour les activité sur les différentes cellules de travail. Le camion, soit la REVE mobile, sera un plateau mobile regroupant notre matériel de production, notre matériel éducatif, une caisse enregistreuse pour la vente ainsi qu’une station d'entrevue (podcast) pour faciliter la coordination des différentes activitées. Dans l'optique de l'intégrer dans le REVE mobile cet hiver, une station de lavage et de traitement post-récolte a été construite/testée/utilisée à l'été 2020. La REVE mobile connecte le réseau. Les activités et ateliers représentent des opportunités de levée de fonds pour l’organisme, ainsi qu’une fenêtre pour la vente de nos produits. La station de podcast permettra à tisser le réseau d'acteurs engagés en agriculture urbaine, environnement, arts, bien-être et habitation du territoire, et par le fait même à solliciter l'auditoire pour participer à nos activités éducatives et culturelles.</v>
          </cell>
          <cell r="V10" t="str">
            <v>Le projet est propulsé par la communauté. Effectivement, depuis 2020, plusieurs projets de volontariat et de bénévolat, soutenus financièrement par les programmes « Québec volontaire » de LOJIQ et « Chantier entrepreneurial » de Chantiers jeunesse, ont permis de porter le projet jusqu'à ce jour. 
D'abord, la station de conditionnement des récoltes a été conçue par des bénévoles et financée par Chantiers jeunesse, et testée dans notre jardin de la Résidence Marie-Moisan de Bromptonville, une résidence pour personnes avec des limitations physiques et mentales. 
Le podcast est un projet de volontariat avec LOJIQ, issu d'une initiative citoyenne.</v>
          </cell>
          <cell r="W10" t="str">
            <v>Acquisition d'un camion pour y aménager la REVE mobile.</v>
          </cell>
          <cell r="X10" t="str">
            <v>Chantiers jeunesse (financement de la station de conditionnement, financement de projets dans la création de guide éducatif en agriculture urbaine, financement du matériel et plateforme de diffusion des podcasts), LOJIQ (financement du projet de volontariat pour la création de podcast, financement de projet de volontariat pour la création de guide éducatif en agriculture urbaine), Groupe Probex (entreprise sociale et gestionnaire de la Résidence Marie-Moisan, participation des stagiaires du Groupe Probex pour l'utilisation et les tests de la station de conditionnement en 2020, lieu de stationnement de la REVE mobile prévue en 2021)</v>
          </cell>
          <cell r="Y10"/>
          <cell r="Z10" t="str">
            <v>Non</v>
          </cell>
          <cell r="AA10" t="str">
            <v>Je m'engage à déclarer à la Caisse solidaire les autres demandes d'aide adressées au Mouvement Desjardins en lien avec ce projet.</v>
          </cell>
          <cell r="AB10"/>
          <cell r="AC10">
            <v>50000</v>
          </cell>
          <cell r="AD10">
            <v>13100</v>
          </cell>
          <cell r="AE10"/>
          <cell r="AF10" t="str">
            <v>$ 2,500.00</v>
          </cell>
          <cell r="AG10" t="str">
            <v>Chantiers jeunesse - station de conditionnement 2020</v>
          </cell>
          <cell r="AH10" t="str">
            <v>Oui</v>
          </cell>
          <cell r="AI10" t="str">
            <v>$ 2,500.00</v>
          </cell>
          <cell r="AJ10" t="str">
            <v>Chantiers jeunesse - aménagement REVE mobile 2021</v>
          </cell>
          <cell r="AK10" t="str">
            <v>Non</v>
          </cell>
          <cell r="AL10" t="str">
            <v>$ 6,000.00</v>
          </cell>
          <cell r="AM10" t="str">
            <v>LOJIQ - podcast 2021 (pour le volontaire)</v>
          </cell>
          <cell r="AN10" t="str">
            <v>Non</v>
          </cell>
          <cell r="AO10" t="str">
            <v>$ 0.00</v>
          </cell>
          <cell r="AP10" t="str">
            <v>LOJIQ - guide éducatif 2021 (pour le volontaire)</v>
          </cell>
          <cell r="AQ10"/>
          <cell r="AR10" t="str">
            <v>$ 20,000.00</v>
          </cell>
          <cell r="AS10" t="str">
            <v>Fond de développement d'économie social - CDEC</v>
          </cell>
          <cell r="AT10" t="str">
            <v>Non</v>
          </cell>
          <cell r="AU10" t="str">
            <v>1000.00</v>
          </cell>
          <cell r="AV10" t="str">
            <v>Chantiers jeunesse - station de podcast</v>
          </cell>
          <cell r="AW10" t="str">
            <v>Oui</v>
          </cell>
          <cell r="AX10" t="str">
            <v>$ 0.00</v>
          </cell>
          <cell r="AY10"/>
          <cell r="AZ10"/>
          <cell r="BA10" t="str">
            <v>$ 0.00</v>
          </cell>
          <cell r="BB10"/>
          <cell r="BC10"/>
          <cell r="BD10" t="str">
            <v>$ 32,000.00</v>
          </cell>
          <cell r="BE10"/>
          <cell r="BF10">
            <v>3000</v>
          </cell>
          <cell r="BG10" t="str">
            <v>Finition intérieure</v>
          </cell>
          <cell r="BH10" t="str">
            <v>Oui</v>
          </cell>
          <cell r="BI10">
            <v>600</v>
          </cell>
          <cell r="BJ10" t="str">
            <v>Temps d'installation (station de lavage)</v>
          </cell>
          <cell r="BK10" t="str">
            <v>Oui</v>
          </cell>
          <cell r="BL10">
            <v>7000</v>
          </cell>
          <cell r="BM10" t="str">
            <v>Materiel roulant</v>
          </cell>
          <cell r="BN10" t="str">
            <v>Oui</v>
          </cell>
          <cell r="BO10">
            <v>500</v>
          </cell>
          <cell r="BP10" t="str">
            <v>Outillage</v>
          </cell>
          <cell r="BQ10" t="str">
            <v>Oui</v>
          </cell>
          <cell r="BR10">
            <v>1000</v>
          </cell>
          <cell r="BS10" t="str">
            <v>Équipement de station d'enregistrement de podcast et bibliothèque</v>
          </cell>
          <cell r="BT10" t="str">
            <v>Oui</v>
          </cell>
          <cell r="BU10">
            <v>1000</v>
          </cell>
          <cell r="BV10" t="str">
            <v>Frais matériel roulant</v>
          </cell>
          <cell r="BW10" t="str">
            <v>Oui</v>
          </cell>
          <cell r="BX10"/>
          <cell r="BY10"/>
          <cell r="BZ10"/>
          <cell r="CA10"/>
          <cell r="CB10"/>
          <cell r="CC10"/>
          <cell r="CD10"/>
          <cell r="CE10"/>
          <cell r="CF10"/>
          <cell r="CG10"/>
          <cell r="CH10"/>
          <cell r="CI10"/>
          <cell r="CJ10"/>
          <cell r="CK10" t="str">
            <v>Tour des espaces verts à vélo</v>
          </cell>
          <cell r="CL10" t="str">
            <v>07/07/2021</v>
          </cell>
          <cell r="CM10" t="str">
            <v>Sherbrooke</v>
          </cell>
          <cell r="CN10" t="str">
            <v>N/A</v>
          </cell>
          <cell r="CO10"/>
          <cell r="CP10" t="str">
            <v>Un évènement de visite de lieux, de parcs ou d'espaces verts actifs à Sherbrooke. L'évènement se fera à vélo et à chaque arrêt, une activités, un atelier, un spectacle ou une conférence surprises contribueront à raconter l'histoire du lieu et engager la discussion sur son potentiel. Au dernier arrêt, la REVE mobile sera stationnée et l'enregistrement d'un podcast en direct permettra de faire rayonner l'événement et à mettre en valeur la contribution de la caisse solidaire. 
**Date exacte à confirmer**</v>
          </cell>
          <cell r="CQ10"/>
          <cell r="CR10"/>
          <cell r="CS10" t="str">
            <v>En cours</v>
          </cell>
          <cell r="CT10" t="str">
            <v>non</v>
          </cell>
          <cell r="CU10"/>
          <cell r="CV10"/>
          <cell r="CW10" t="str">
            <v>J’autorise l’utilisation du nom de l’organisation et la description du projet pour utilisation par la Caisse lors de productions (exemple : rapport annuel, site Web, autres publications)?</v>
          </cell>
          <cell r="CX10"/>
          <cell r="CY10"/>
          <cell r="CZ10"/>
          <cell r="DA10"/>
          <cell r="DB10"/>
          <cell r="DC10"/>
          <cell r="DD10"/>
          <cell r="DE10"/>
          <cell r="DF10"/>
          <cell r="DG10"/>
          <cell r="DH10"/>
          <cell r="DI10"/>
          <cell r="DJ10"/>
          <cell r="DK10"/>
          <cell r="DL10"/>
          <cell r="DM10"/>
          <cell r="DN10"/>
        </row>
        <row r="11">
          <cell r="A11" t="str">
            <v>Organisme Emissions Reduction Now</v>
          </cell>
          <cell r="B11" t="str">
            <v>43 rue de la Poudrière</v>
          </cell>
          <cell r="C11" t="str">
            <v>Verdun</v>
          </cell>
          <cell r="D11" t="str">
            <v>H4G3M2</v>
          </cell>
          <cell r="E11" t="str">
            <v>OBNL</v>
          </cell>
          <cell r="F11" t="str">
            <v>Oui</v>
          </cell>
          <cell r="G11" t="str">
            <v>2020</v>
          </cell>
          <cell r="H11" t="str">
            <v>Vision: Contribuer à bâtir une société bas carbone.
Mission: Habiliter les gens à lutter contre l'urgence climatique.</v>
          </cell>
          <cell r="I11"/>
          <cell r="J11"/>
          <cell r="K11" t="str">
            <v>Jean-Christophe Mortreux</v>
          </cell>
          <cell r="L11" t="str">
            <v>Président</v>
          </cell>
          <cell r="M11">
            <v>15146904466</v>
          </cell>
          <cell r="N11" t="str">
            <v>jcmortreux@emissionsreductionnow.com</v>
          </cell>
          <cell r="O11"/>
          <cell r="P11"/>
          <cell r="Q11">
            <v>10</v>
          </cell>
          <cell r="R11" t="str">
            <v>Local</v>
          </cell>
          <cell r="S11" t="str">
            <v>Pré-démarrage</v>
          </cell>
          <cell r="T11" t="str">
            <v>Nous nous concentrons sur la région métropolitaine de Montréal où le marché cible est grand, les acteurs et potentiels partenaires sont nombreux et où le projet peut avoir un impact positif significatif tant pour les consommateurs que l’environnement.</v>
          </cell>
          <cell r="U11" t="str">
            <v>C’est un projet pilote de l’application mobile appelée COOK en version Beta (actuellement disponible en version Alpha) pour un public de jeunes adultes sensibles aux enjeux climatiques dans la région de Montréal. À travers nos discussions avec ce public cible, nous nous sommes rendu compte que bien qu’ils aient envie de mieux consommer pour préserver l’environnement, un manque d’information et d’outils faciles d’utilisation les empêche d’entamer une transition en toute confiance. 
Notre application répond à cette problématique en calculant l’empreinte carbone des choix alimentaires des utilisateurs ainsi qu’en leur faisant découvrir des alternatives à faible impact, délicieuses et bonnes pour la santé, et ce, en temps réel, lors des prises de décisions. 
Ce projet est structurant, car il nous permettra aussi d’établir les bases de la viabilité financière d’Emissions Reduction Now (ERN) qui œuvre à mettre en place un modèle d’affaires vertueux. 
L’objectif est de rendre l’application gratuite afin qu’elle soit accessible à tous. En utilisant l’application, les utilisateurs améliorent leur empreinte sur le climat et génèrent ainsi des crédits de carbone. ERN envisage d’offrir ces crédits sur le marché volontaire aux organisations essentielles, telles que des écoles, pour soutenir leurs efforts en matière de protection de l’environnement. En tant qu'OBNL, ERN réinvestit la totalité de ses revenus pour contribuer à augmenter l'impact positif sur l’environnement et la communauté. 
Fort de la réussite de cette première étape, notre ambition est d'étendre notre impact à plusieurs centaines de milliers de personnes, dans plusieurs pays, d'ici 2030 permettant d’éviter 1MtCO2e.</v>
          </cell>
          <cell r="V11" t="str">
            <v>Pour assurer l’ancrage dans la communauté, nous échangeons constamment avec les testeurs de l’application. Ces échanges confirment l’intérêt du projet et permettent d’identifier les améliorations nécessaires. De plus, nous collaborons avec des acteurs de l’écosystème de l’alimentation durable tel que la nutritionniste Édith Ouellet, le chef Bobby Grégoire, le blogue Vert Couleur Persil, le CIRAIG, Novalex, l’Atelier du Goût et Polycarbone. Nous avons également eu de bonnes discussions avec Seconde Vie, La Transformerie, La roue libre et Solon, afin de mettre en place, au moment opportun, des partenariats qui favoriseront la réduction du gaspillage et les circuits courts, bas carbone.</v>
          </cell>
          <cell r="W11" t="str">
            <v>Projet pilote de l’application COOK pour les jeunes adultes sensibles aux enjeux climatiques à Montréal.</v>
          </cell>
          <cell r="X11" t="str">
            <v>Si, par l’entremise du Fonds d’Aide au Développement du Milieu, Desjardins s’engage à faire l’achat symbolique de 10,000$ de crédits de carbone générés par nos utilisateurs, nous pourrions recevoir la « Subvention à l’innovation ouverte pour les entreprises émergentes » de la ville de Montréal pour un montant de 50,000$ (cette subvention de la Ville de Montréal requiert l’engagement d’un client). De plus, nous avons lancé les démarches pour récolter 30,000$ grâce à des obligations communautaires et 20,000$ en sociofinancement avec La Ruche et le Fonds Mille et UN. Nous sommes également en discussion avec PME MTL pour obtenir une subvention de 20,000$.</v>
          </cell>
          <cell r="Y11"/>
          <cell r="Z11" t="str">
            <v>Le Fonds C</v>
          </cell>
          <cell r="AA11" t="str">
            <v>Je m'engage à déclarer à la Caisse solidaire les autres demandes d'aide adressées au Mouvement Desjardins en lien avec ce projet.</v>
          </cell>
          <cell r="AB11"/>
          <cell r="AC11">
            <v>130</v>
          </cell>
          <cell r="AD11">
            <v>130</v>
          </cell>
          <cell r="AE11"/>
          <cell r="AF11" t="str">
            <v>$ 10,000.00</v>
          </cell>
          <cell r="AG11" t="str">
            <v>Fonds d’aide au développement du milieu</v>
          </cell>
          <cell r="AH11" t="str">
            <v>Non</v>
          </cell>
          <cell r="AI11" t="str">
            <v>$ 50,000.00</v>
          </cell>
          <cell r="AJ11" t="str">
            <v>Subvention à l’innovation ouverte pour les entreprises émergentes, Ville de Montréal</v>
          </cell>
          <cell r="AK11" t="str">
            <v>Non</v>
          </cell>
          <cell r="AL11" t="str">
            <v>$ 30,000.00</v>
          </cell>
          <cell r="AM11" t="str">
            <v>Obligations communautaires</v>
          </cell>
          <cell r="AN11" t="str">
            <v>Non</v>
          </cell>
          <cell r="AO11" t="str">
            <v>$ 10,000.00</v>
          </cell>
          <cell r="AP11" t="str">
            <v>Sociofinancement La Ruche &amp; Fonds Mille et Un</v>
          </cell>
          <cell r="AQ11" t="str">
            <v>Non</v>
          </cell>
          <cell r="AR11" t="str">
            <v>$ 20,000.00</v>
          </cell>
          <cell r="AS11" t="str">
            <v>PME MTL</v>
          </cell>
          <cell r="AT11" t="str">
            <v>Non</v>
          </cell>
          <cell r="AU11" t="str">
            <v>10000.00</v>
          </cell>
          <cell r="AV11" t="str">
            <v>Fonds C</v>
          </cell>
          <cell r="AW11" t="str">
            <v>Non</v>
          </cell>
          <cell r="AX11" t="str">
            <v>$ 0.00</v>
          </cell>
          <cell r="AY11"/>
          <cell r="AZ11"/>
          <cell r="BA11" t="str">
            <v>$ 0.00</v>
          </cell>
          <cell r="BB11"/>
          <cell r="BC11"/>
          <cell r="BD11" t="str">
            <v>$ 130,000.00</v>
          </cell>
          <cell r="BE11"/>
          <cell r="BF11">
            <v>80000</v>
          </cell>
          <cell r="BG11" t="str">
            <v>Développement de l’application mobile</v>
          </cell>
          <cell r="BH11" t="str">
            <v>Oui</v>
          </cell>
          <cell r="BI11">
            <v>30000</v>
          </cell>
          <cell r="BJ11" t="str">
            <v>Marketing auprès du public cible</v>
          </cell>
          <cell r="BK11" t="str">
            <v>Oui</v>
          </cell>
          <cell r="BL11">
            <v>6000</v>
          </cell>
          <cell r="BM11" t="str">
            <v>Administration</v>
          </cell>
          <cell r="BN11" t="str">
            <v>Oui</v>
          </cell>
          <cell r="BO11">
            <v>14000</v>
          </cell>
          <cell r="BP11" t="str">
            <v>Fonds de roulement</v>
          </cell>
          <cell r="BQ11" t="str">
            <v>Oui</v>
          </cell>
          <cell r="BR11"/>
          <cell r="BS11"/>
          <cell r="BT11"/>
          <cell r="BU11"/>
          <cell r="BV11"/>
          <cell r="BW11"/>
          <cell r="BX11"/>
          <cell r="BY11"/>
          <cell r="BZ11"/>
          <cell r="CA11"/>
          <cell r="CB11"/>
          <cell r="CC11"/>
          <cell r="CD11"/>
          <cell r="CE11"/>
          <cell r="CF11"/>
          <cell r="CG11"/>
          <cell r="CH11"/>
          <cell r="CI11"/>
          <cell r="CJ11"/>
          <cell r="CK11"/>
          <cell r="CL11"/>
          <cell r="CM11"/>
          <cell r="CN11" t="str">
            <v>N/A</v>
          </cell>
          <cell r="CO11"/>
          <cell r="CP11"/>
          <cell r="CQ11"/>
          <cell r="CR11"/>
          <cell r="CS11" t="str">
            <v>En cours</v>
          </cell>
          <cell r="CT11"/>
          <cell r="CU11"/>
          <cell r="CV11"/>
          <cell r="CW11" t="str">
            <v>J’autorise l’utilisation du nom de l’organisation et la description du projet pour utilisation par la Caisse lors de productions (exemple : rapport annuel, site Web, autres publications)?</v>
          </cell>
          <cell r="CX11"/>
          <cell r="CY11"/>
          <cell r="CZ11"/>
          <cell r="DA11"/>
          <cell r="DB11"/>
          <cell r="DC11"/>
          <cell r="DD11"/>
          <cell r="DE11"/>
          <cell r="DF11"/>
          <cell r="DG11"/>
          <cell r="DH11"/>
          <cell r="DI11"/>
          <cell r="DJ11"/>
          <cell r="DK11"/>
          <cell r="DL11"/>
          <cell r="DM11"/>
          <cell r="DN11"/>
        </row>
        <row r="12">
          <cell r="A12" t="str">
            <v>Collectif de création Inside</v>
          </cell>
          <cell r="B12" t="str">
            <v>435 Beaubien Est</v>
          </cell>
          <cell r="C12" t="str">
            <v>Montréal</v>
          </cell>
          <cell r="D12" t="str">
            <v>H2S 1S4</v>
          </cell>
          <cell r="E12" t="str">
            <v>OBNL</v>
          </cell>
          <cell r="F12" t="str">
            <v>Non</v>
          </cell>
          <cell r="G12"/>
          <cell r="H12"/>
          <cell r="I12"/>
          <cell r="J12"/>
          <cell r="K12" t="str">
            <v>Pier-Luc Legault</v>
          </cell>
          <cell r="L12" t="str">
            <v>Directeur général</v>
          </cell>
          <cell r="M12"/>
          <cell r="N12" t="str">
            <v>pier-luc@collectifinside.ca</v>
          </cell>
          <cell r="O12"/>
          <cell r="P12"/>
          <cell r="Q12">
            <v>6000</v>
          </cell>
          <cell r="R12" t="str">
            <v>Pan-québécois</v>
          </cell>
          <cell r="S12" t="str">
            <v>Développement</v>
          </cell>
          <cell r="T12" t="str">
            <v>INSIDE a scellé des partenariats avec des organismes en santé mentale importants dans la région lanaudoise et montréalaise. Initialement, le déploiement du projet en représentation théâtrale se limitait à la métropole. La crise sanitaire mettant un frein aux activités en présentiel nous est apparue comme une opportunité d’élargir la portée du territoire. En effectuant une transmutation vers un format interactif web, INSIDE sera apte à faire rayonner l'œuvre au niveau pan-québécois. L’accessibilité universelle de la production et de son contenu de formation en santé mentale via le numérique brise les limites de la mobilité, donnant une nouvelle dimension au projet.</v>
          </cell>
          <cell r="U12" t="str">
            <v>Le spectacle Post Mortem aborde des thèmes connus de tous, mais encore tabous: le burn-out, la dépression, la course à la performance. Une start-up factice cool et branchée dans laquelle on travaille comme des acharnés, jusqu'au jour où un employé éclate littéralement en morceaux. Que faire? On ressent le malaise et l'angoisse parmi les autres employés. Malgré tout, on se remet au boulot, ou plutôt, on se questionne sur notre propre rapport face au travail. Le spectateur peut suivre le personnage de son choix à travers le déroulement des différentes scènes en action simultanées. 
Le projet consiste à faire la captation cinématographique de la pièce théâtrale immersive pour être présentée en série web, accompagnée d’une formation interactive destinée aux entreprises. De cette façon, nous désirons élargir les horizons du théâtre afin que les arts de la scène aient lieu hors du cadre conventionnel, et ce, en offrant un outil éducatif innovant alliant art et savoir. Le projet de captation pour série web permettra de rejoindre autant les individus que les collectivités et d’avoir un impact considérable sur l’amélioration de la santé mentale au travail. 
Post mortem est actuellement en développement d’un volet formation permettant à l’auditoire de démystifier les sujets abordés, d’avoir accès à des ressources en santé mentale et de mettre en place des stratégies d’action concrète afin de veiller à leur bien-être psychologique au travail. Une trousse d’accompagnement sera mise sur pied afin d’assister le département des ressources humaines des entreprises désirant offrir du soutien à leurs employés.</v>
          </cell>
          <cell r="V12" t="str">
            <v>INSIDE est soutenu par le milieu artistique depuis sa création en 2017. Le spectacle fut réalisé en collaboration avec le Théâtre Hector-Charland, ainsi qu'avec les subventions du Conseil des arts du Canada. Dès lors, le sujet traité a interpellé plusieurs acteurs. Nous avons aisément conquis des commanditaires tels que TC Transcontinental, Karibu et Sport aux puces ayant à cœur le projet. 
L'intérêt des intervenants en santé mentale était au rendez-vous. Plusieurs sont venus assister au spectacle: Mouvement santé mentale Québec, le CIUSS de Lanaudière, BrissonLegris. Conséquemment, des participants se sont impliqués dans l’évolution de l'œuvre et dans sa démarche éducative.</v>
          </cell>
          <cell r="W12" t="str">
            <v>Produire une série web interactive et formatrice traitant de la santé mentale au travail.</v>
          </cell>
          <cell r="X12" t="str">
            <v>INSIDE est en plein essor et un nombre grandissant de partenaires rejoignent le mouvement soulevé par sa mission: stimuler la communauté et inspirer l’action. 
Ki-Ai Conseils RH collabore étroitement et activement au développement du contenu des formations. Leurs conseiller.ère.s en ressources humaines seront consultants pour les ateliers-conférences en entreprise. Ki-Ai participe également à l’effort de pré-vente des formations. 
Le Groupe entreprises en santé est enthousiasmé par le projet. Il partage avec nous plusieurs outils et ressources, collabore à cibler les besoins en entreprise afin de répondre aux besoins réels du marché, tout en participant à la promotion de vente. 
Nous sommes également en communication active avec le Mouvement Santé mentale Québec ainsi qu’avec l'Association canadienne de la santé mentale afin de promouvoir le programme de formation continue. Ils assurent la validation du contenu des formations et participent à la création de liens privilégiés avec les acteurs influents du milieu.</v>
          </cell>
          <cell r="Y12"/>
          <cell r="Z12" t="str">
            <v>Négatif.</v>
          </cell>
          <cell r="AA12" t="str">
            <v>Je m'engage à déclarer à la Caisse solidaire les autres demandes d'aide adressées au Mouvement Desjardins en lien avec ce projet.</v>
          </cell>
          <cell r="AB12"/>
          <cell r="AC12" t="str">
            <v>78.000</v>
          </cell>
          <cell r="AD12" t="str">
            <v>48.000</v>
          </cell>
          <cell r="AE12"/>
          <cell r="AF12" t="str">
            <v>$ 20,000.00</v>
          </cell>
          <cell r="AG12" t="str">
            <v>Collectif de création Inside</v>
          </cell>
          <cell r="AH12" t="str">
            <v>Oui</v>
          </cell>
          <cell r="AI12" t="str">
            <v>$ 5,000.00</v>
          </cell>
          <cell r="AJ12" t="str">
            <v>pré-vente des formations</v>
          </cell>
          <cell r="AK12" t="str">
            <v>Non</v>
          </cell>
          <cell r="AL12" t="str">
            <v>$ 6,000.00</v>
          </cell>
          <cell r="AM12" t="str">
            <v>PME MTL</v>
          </cell>
          <cell r="AN12" t="str">
            <v>Non</v>
          </cell>
          <cell r="AO12" t="str">
            <v>$ 6,000.00</v>
          </cell>
          <cell r="AP12" t="str">
            <v>Caisse d'économie solidaire</v>
          </cell>
          <cell r="AQ12" t="str">
            <v>Non</v>
          </cell>
          <cell r="AR12" t="str">
            <v>$ 5,000.00</v>
          </cell>
          <cell r="AS12" t="str">
            <v>CENSST</v>
          </cell>
          <cell r="AT12" t="str">
            <v>Non</v>
          </cell>
          <cell r="AU12" t="str">
            <v>3000.00</v>
          </cell>
          <cell r="AV12" t="str">
            <v>Ki-Ai Conseils RH</v>
          </cell>
          <cell r="AW12" t="str">
            <v>Oui</v>
          </cell>
          <cell r="AX12" t="str">
            <v>$ 3,000.00</v>
          </cell>
          <cell r="AY12" t="str">
            <v>commandites</v>
          </cell>
          <cell r="AZ12" t="str">
            <v>Non</v>
          </cell>
          <cell r="BA12" t="str">
            <v>$ 0.00</v>
          </cell>
          <cell r="BB12"/>
          <cell r="BC12"/>
          <cell r="BD12" t="str">
            <v>$ 48,000.00</v>
          </cell>
          <cell r="BE12"/>
          <cell r="BF12" t="str">
            <v>5.350</v>
          </cell>
          <cell r="BG12" t="str">
            <v>Honoraires développement formation</v>
          </cell>
          <cell r="BH12" t="str">
            <v>Non</v>
          </cell>
          <cell r="BI12" t="str">
            <v>18.227</v>
          </cell>
          <cell r="BJ12" t="str">
            <v>Honoraires tournage série web</v>
          </cell>
          <cell r="BK12" t="str">
            <v>Non</v>
          </cell>
          <cell r="BL12" t="str">
            <v>3.655</v>
          </cell>
          <cell r="BM12" t="str">
            <v>Matériel, décors, équipement technique</v>
          </cell>
          <cell r="BN12" t="str">
            <v>Non</v>
          </cell>
          <cell r="BO12" t="str">
            <v>3.500</v>
          </cell>
          <cell r="BP12" t="str">
            <v>Lieu de tournage, locaux répétition</v>
          </cell>
          <cell r="BQ12" t="str">
            <v>Non</v>
          </cell>
          <cell r="BR12" t="str">
            <v>2.800</v>
          </cell>
          <cell r="BS12" t="str">
            <v>Montage vidéo web série et formation</v>
          </cell>
          <cell r="BT12" t="str">
            <v>Non</v>
          </cell>
          <cell r="BU12" t="str">
            <v>7.000</v>
          </cell>
          <cell r="BV12" t="str">
            <v>Intégration web de la formation</v>
          </cell>
          <cell r="BW12" t="str">
            <v>Non</v>
          </cell>
          <cell r="BX12" t="str">
            <v>2.500</v>
          </cell>
          <cell r="BY12" t="str">
            <v>Communication marketing, mise en vente</v>
          </cell>
          <cell r="BZ12" t="str">
            <v>Non</v>
          </cell>
          <cell r="CA12" t="str">
            <v>4.968</v>
          </cell>
          <cell r="CB12" t="str">
            <v>Transport, assurances, autres frais divers</v>
          </cell>
          <cell r="CC12" t="str">
            <v>Non</v>
          </cell>
          <cell r="CD12"/>
          <cell r="CE12"/>
          <cell r="CF12"/>
          <cell r="CG12"/>
          <cell r="CH12"/>
          <cell r="CI12"/>
          <cell r="CJ12"/>
          <cell r="CK12" t="str">
            <v>N/A</v>
          </cell>
          <cell r="CL12" t="str">
            <v>01/21/2021</v>
          </cell>
          <cell r="CM12" t="str">
            <v>N/A</v>
          </cell>
          <cell r="CN12" t="str">
            <v>N/A</v>
          </cell>
          <cell r="CO12"/>
          <cell r="CP12" t="str">
            <v>N/A</v>
          </cell>
          <cell r="CQ12"/>
          <cell r="CR12"/>
          <cell r="CS12" t="str">
            <v>En cours</v>
          </cell>
          <cell r="CT12" t="str">
            <v>N/A. Nous n'avons jamais bénéficié du FADM pour aucun projet.</v>
          </cell>
          <cell r="CU12" t="str">
            <v>N/A. Nous n'avons jamais bénéficié du FADM pour aucun projet.</v>
          </cell>
          <cell r="CV12" t="str">
            <v>En combinant les forces d’organismes notoires avec la mission d’INSIDE, nous développons une méthode novatrice qui fusionne art et savoir, d’où l'appui de la communauté artistique et des acteurs majeurs en santé mentale et en ressources humaines. 
Le projet est actuellement en pleine phase de développement du volet de formation continue et de transmutation vers un format web interactif. Un échéancier a été mis sur pied afin de réaliser les activités nécessaires à la réussite de Post mortem. Les mois de janvier et février sont dédiés à la concrétisation d’appui financier, ce qui justifie les revenus non confirmés dans le présent budget.
La réalisation du tournage est campée en avril afin de mettre en vente Post mortem et son programme de formation en mai, lors de la Semaine nationale de la santé mentale, moment clé où les activités touchant le cœur de la mission d’INSIDE battront leur plein. L’ensemble du processus de réalisation est judicieusement conçu et mis en action dans un effort collectif, avec l’appui de nos partenaires, afin de garantir l'envolée et la prospérité du projet.
Post mortem a piqué votre curiosité? Visionnez la bande-annonce de la pièce théâtrale originale à l’adresse suivante: https://vimeo.com/366598501</v>
          </cell>
          <cell r="CW12" t="str">
            <v>J’autorise l’utilisation du nom de l’organisation et la description du projet pour utilisation par la Caisse lors de productions (exemple : rapport annuel, site Web, autres publications)?</v>
          </cell>
          <cell r="CX12"/>
          <cell r="CY12"/>
          <cell r="CZ12"/>
          <cell r="DA12"/>
          <cell r="DB12"/>
          <cell r="DC12"/>
          <cell r="DD12"/>
          <cell r="DE12"/>
          <cell r="DF12"/>
          <cell r="DG12"/>
          <cell r="DH12"/>
          <cell r="DI12"/>
          <cell r="DJ12"/>
          <cell r="DK12"/>
          <cell r="DL12"/>
          <cell r="DM12"/>
          <cell r="DN12"/>
        </row>
        <row r="13">
          <cell r="A13" t="str">
            <v>Foncier solidaire Brome-Missisquoi</v>
          </cell>
          <cell r="B13" t="str">
            <v>3428 Rue Principale</v>
          </cell>
          <cell r="C13" t="str">
            <v>Dunahm</v>
          </cell>
          <cell r="D13" t="str">
            <v>J0E1M0</v>
          </cell>
          <cell r="E13" t="str">
            <v>OBNL</v>
          </cell>
          <cell r="F13" t="str">
            <v>Oui</v>
          </cell>
          <cell r="G13" t="str">
            <v>2020</v>
          </cell>
          <cell r="H13" t="str">
            <v>Foncier solidaire Brome-Missisquoi a pour mission de faciliter l’accès à la terre et à l’habitation via un modèle de développement territorial plus collectif et solidaire. Autonomie alimentaire, droit à l’habitation, écologie, collaboration et innovation sont les valeurs au cœur de l’organisme. En coopération avec une diversité d'acteurs engagés dans notre milieu, nous nous attaquons aux freins à l’abordabilité et créons ensemble des solutions contrant les effets néfastes de la spéculation immobilière. Nous bâtissons un parc immobilier solidaire.</v>
          </cell>
          <cell r="I13"/>
          <cell r="J13"/>
          <cell r="K13" t="str">
            <v>Samuel Gervais</v>
          </cell>
          <cell r="L13" t="str">
            <v>Chargé de projet</v>
          </cell>
          <cell r="M13">
            <v>15142771700</v>
          </cell>
          <cell r="N13" t="str">
            <v>sgervais5@gmail.com</v>
          </cell>
          <cell r="O13"/>
          <cell r="P13"/>
          <cell r="Q13">
            <v>70</v>
          </cell>
          <cell r="R13" t="str">
            <v>Régional</v>
          </cell>
          <cell r="S13" t="str">
            <v>Démarrage</v>
          </cell>
          <cell r="T13" t="str">
            <v>Nous œuvrons à la grandeur du territoire de la MRC Brome-Missisquoi. Notre projet sera principalement basé sur un cas à Dunham, mais répertoriera et explorera aussi des opportunités identifiées dans d’autres municipalités de la MRC. Le projet a l’ambition de créer un modèle de développement territorial pouvant servir d’inspiration à l’échelle de la province, faisant de notre région une chef de fil dans le domaine.</v>
          </cell>
          <cell r="U13" t="str">
            <v>Le Laboratoire d’innovation sur l’habitation abordable : ce projet vise à réaliser une étude d'opportunité portant sur l’acquisition de terrains et d’immeubles regroupés sous la gouverne d’un organisme de foncier solidaire favorisant un accès durable et équitable à la propriété pour des premiers acheteurs, des jeunes familles ainsi que des ménages à revenus modestes. Cette étude servira à identifier les obstacles et les solutions à l’abordabilité dans la MRC Brome-Missisquoi. Elle sera menée en collaboration avec la MRC et la firme l’Arpent. Le foncier solidaire est né aux États-Unis dans les années 1970 et est une forme innovante de propriété collective ayant fait ses preuves. Il octroie la propriété du foncier à un OBNL (ou coop ou fiducie d’utilité sociale) qui, via des emphytéoses (baux longue durée), donne ensuite accès à la propriété à des ménages ayant un statut de locataire-propriétaire. Parmi les avantages de ce modèle : extraction du coût d'acquisition du terrain et des services (eau, sanitaire, électricité) de la construction d'une habitation, reconnaissance des investissements du locataire-propriétaire tout en conservant un contrôle sur le prix de revente par des clauses présentes dans l’emphytéose. Cela propose une bonification des modèles québécois de propriété collective, notamment avec une gouvernance et un financement plus diversifiés, équitables et pérennes. L’étude se basera sur le développement immobilier d’un terrain acheté à Dunham par l’organisme promoteur et mettra de l’avant des constructions écologiques et durables. Ce premier exemple de foncier solidaire sera documenté et servira à terme de modèle de développement territorial solidaire.</v>
          </cell>
          <cell r="V13" t="str">
            <v>Pour répondre de manière efficace à la crise du logement (exacerbée par la pandémie), nous travaillons de pair avec les gouvernements locaux. La MRC nous a d’ailleurs confirmé son soutien et engage son équipe à collaborer et contribuer à notre étude en temps (120 heures), données et contacts (lettre officielle disponible). Elle facilitera notamment le travail avec les municipalités. Pour ancrer ce projet, nous collaborons et mettons à contribution une diversité d’acteurs engagés dans notre communauté : entrepreneurs, investisseurs, institutions, organismes communautaires, élus et citoyens. Nous contribuons entre autres à la Table logement de Brome-Missisquoi et au collectif ESPACES.</v>
          </cell>
          <cell r="W13" t="str">
            <v>Nous sollicitons la Caisse pour couvrir une partie du salaire de notre chargé de projet.</v>
          </cell>
          <cell r="X13" t="str">
            <v>La firme d’urbanisme à but non lucratif l’Arpent partage avec nous son expertise en aménagement du territoire. Nous travaillons aussi avec le Consortium de ressources et d'expertises coopératives du Québec qui nous appuie dans la création des baux emphytéotiques et d’autres outils nécessaires au foncier solidaire. En termes de financement collectif, nous avons dans notre cercle de collaborateurs, Kevin McMahon, un expert en obligations communautaires, innovation financière qui joue un rôle central dans notre modèle. Dans le monde de l’investissement d’impact, nous sommes en négociation avec la Fondation Chagnon, qui a récemment identifié comme axes stratégiques l’immobilier collectif et le foncier solidaire. Elle serait une de nos alliées pour financer le développement d’un parc immobilier abordable et solidaire. Nous comptons aussi renforcer nos liens avec d’autres acteurs de l’économie sociale et de la finance sociale (Chantier, TIESS, Fondaction, etc.).</v>
          </cell>
          <cell r="Y13"/>
          <cell r="Z13" t="str">
            <v>Nous n'avons pas sollicité d'autres caisses, mais nous serions heureux de pouvoir collaborer avec la Caisse de Brome-Missisquoi. La Caisse solidaire serait-elle ouverte à recommander le projet auprès de cette autre caisse et proposer qu'elle y contribue à la hauteur de 2000 $ ? Le soutien demandé au FADM serait donc de 5000 $ au lieu de 7000 $.</v>
          </cell>
          <cell r="AA13" t="str">
            <v>Je m'engage à déclarer à la Caisse solidaire les autres demandes d'aide adressées au Mouvement Desjardins en lien avec ce projet.</v>
          </cell>
          <cell r="AB13"/>
          <cell r="AC13">
            <v>162000</v>
          </cell>
          <cell r="AD13">
            <v>162000</v>
          </cell>
          <cell r="AE13"/>
          <cell r="AF13" t="str">
            <v>$ 15,000.00</v>
          </cell>
          <cell r="AG13" t="str">
            <v>Pacte Brome-Missisquoi (CLD)</v>
          </cell>
          <cell r="AH13" t="str">
            <v>Non</v>
          </cell>
          <cell r="AI13" t="str">
            <v>$ 7,000.00</v>
          </cell>
          <cell r="AJ13" t="str">
            <v>MRC de Brome-Missisquoi</v>
          </cell>
          <cell r="AK13" t="str">
            <v>Oui</v>
          </cell>
          <cell r="AL13" t="str">
            <v>$ 7,000.00</v>
          </cell>
          <cell r="AM13" t="str">
            <v>Caisse solidaire - FADM</v>
          </cell>
          <cell r="AN13" t="str">
            <v>Non</v>
          </cell>
          <cell r="AO13" t="str">
            <v>$ 15,000.00</v>
          </cell>
          <cell r="AP13" t="str">
            <v>Emploi-Québec</v>
          </cell>
          <cell r="AQ13" t="str">
            <v>Oui</v>
          </cell>
          <cell r="AR13" t="str">
            <v>$ 4,000.00</v>
          </cell>
          <cell r="AS13" t="str">
            <v>Filaction - Innogec</v>
          </cell>
          <cell r="AT13" t="str">
            <v>Non</v>
          </cell>
          <cell r="AU13" t="str">
            <v>14000.00</v>
          </cell>
          <cell r="AV13" t="str">
            <v>Fondation Chagnon</v>
          </cell>
          <cell r="AW13" t="str">
            <v>Non</v>
          </cell>
          <cell r="AX13" t="str">
            <v>$ 100,000.00</v>
          </cell>
          <cell r="AY13" t="str">
            <v>Mise de fonds du promoteur</v>
          </cell>
          <cell r="AZ13" t="str">
            <v>Oui</v>
          </cell>
          <cell r="BA13" t="str">
            <v>$ 0.00</v>
          </cell>
          <cell r="BB13"/>
          <cell r="BC13"/>
          <cell r="BD13" t="str">
            <v>$ 162,000.00</v>
          </cell>
          <cell r="BE13"/>
          <cell r="BF13">
            <v>41500</v>
          </cell>
          <cell r="BG13" t="str">
            <v>Ressources humaines</v>
          </cell>
          <cell r="BH13" t="str">
            <v>Non</v>
          </cell>
          <cell r="BI13">
            <v>7500</v>
          </cell>
          <cell r="BJ13" t="str">
            <v>Communications</v>
          </cell>
          <cell r="BK13" t="str">
            <v>Non</v>
          </cell>
          <cell r="BL13">
            <v>13000</v>
          </cell>
          <cell r="BM13" t="str">
            <v>Consultants externes</v>
          </cell>
          <cell r="BN13" t="str">
            <v>Non</v>
          </cell>
          <cell r="BO13">
            <v>100000</v>
          </cell>
          <cell r="BP13" t="str">
            <v>Achat du terrain</v>
          </cell>
          <cell r="BQ13" t="str">
            <v>Oui</v>
          </cell>
          <cell r="BR13"/>
          <cell r="BS13"/>
          <cell r="BT13"/>
          <cell r="BU13"/>
          <cell r="BV13"/>
          <cell r="BW13"/>
          <cell r="BX13"/>
          <cell r="BY13"/>
          <cell r="BZ13"/>
          <cell r="CA13"/>
          <cell r="CB13"/>
          <cell r="CC13"/>
          <cell r="CD13"/>
          <cell r="CE13"/>
          <cell r="CF13"/>
          <cell r="CG13"/>
          <cell r="CH13"/>
          <cell r="CI13"/>
          <cell r="CJ13"/>
          <cell r="CK13"/>
          <cell r="CL13"/>
          <cell r="CM13"/>
          <cell r="CN13" t="str">
            <v>N/A</v>
          </cell>
          <cell r="CO13"/>
          <cell r="CP13"/>
          <cell r="CQ13"/>
          <cell r="CR13"/>
          <cell r="CS13" t="str">
            <v>En cours</v>
          </cell>
          <cell r="CT13"/>
          <cell r="CU13"/>
          <cell r="CV13"/>
          <cell r="CW13" t="str">
            <v>J’autorise l’utilisation du nom de l’organisation et la description du projet pour utilisation par la Caisse lors de productions (exemple : rapport annuel, site Web, autres publications)?</v>
          </cell>
          <cell r="CX13"/>
          <cell r="CY13"/>
          <cell r="CZ13"/>
          <cell r="DA13"/>
          <cell r="DB13"/>
          <cell r="DC13"/>
          <cell r="DD13"/>
          <cell r="DE13"/>
          <cell r="DF13"/>
          <cell r="DG13"/>
          <cell r="DH13"/>
          <cell r="DI13"/>
          <cell r="DJ13"/>
          <cell r="DK13"/>
          <cell r="DL13"/>
          <cell r="DM13"/>
          <cell r="DN13"/>
        </row>
        <row r="14">
          <cell r="A14" t="str">
            <v>Sur Place Média</v>
          </cell>
          <cell r="B14" t="str">
            <v>PO Box 55025 Fairmount</v>
          </cell>
          <cell r="C14" t="str">
            <v>Montréal</v>
          </cell>
          <cell r="D14" t="str">
            <v>H2T 3E2</v>
          </cell>
          <cell r="E14" t="str">
            <v>OBNL</v>
          </cell>
          <cell r="F14" t="str">
            <v>Oui</v>
          </cell>
          <cell r="G14" t="str">
            <v>2020</v>
          </cell>
          <cell r="H14" t="str">
            <v>Sur Place est une école des arts et médias qui soutient l'expression créative et la connexion. Notre mission est de fournir une plateforme d'ateliers accessible à toute personne désireuse d'apprendre ou d'enseigner. Notre vision est de construire un écosystème artistique et médiatique florissant, conçu pour et par nos communautés locales.</v>
          </cell>
          <cell r="I14"/>
          <cell r="J14"/>
          <cell r="K14" t="str">
            <v>Marianne Lorthiois</v>
          </cell>
          <cell r="L14" t="str">
            <v>Vice-directrice</v>
          </cell>
          <cell r="M14">
            <v>15148033069</v>
          </cell>
          <cell r="N14" t="str">
            <v>marianne@surplace.co</v>
          </cell>
          <cell r="O14"/>
          <cell r="P14"/>
          <cell r="Q14">
            <v>9100</v>
          </cell>
          <cell r="R14" t="str">
            <v>Pan-québécois</v>
          </cell>
          <cell r="S14" t="str">
            <v>Consolidation</v>
          </cell>
          <cell r="T14"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4"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4"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4" t="str">
            <v>Soutenir une plateforme d’ateliers participatifs en ligne qui connecte les créateurs à leur communauté locale.</v>
          </cell>
          <cell r="X14"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Y14"/>
          <cell r="Z14" t="str">
            <v>Non.</v>
          </cell>
          <cell r="AA14" t="str">
            <v>Je m'engage à déclarer à la Caisse solidaire les autres demandes d'aide adressées au Mouvement Desjardins en lien avec ce projet.</v>
          </cell>
          <cell r="AB14"/>
          <cell r="AC14">
            <v>125000</v>
          </cell>
          <cell r="AD14">
            <v>70750</v>
          </cell>
          <cell r="AE14"/>
          <cell r="AF14" t="str">
            <v>$ 47,710.00</v>
          </cell>
          <cell r="AG14" t="str">
            <v>Conseil des Arts du Canada</v>
          </cell>
          <cell r="AH14" t="str">
            <v>Oui</v>
          </cell>
          <cell r="AI14" t="str">
            <v>$ 11,000.00</v>
          </cell>
          <cell r="AJ14" t="str">
            <v>PME MTL</v>
          </cell>
          <cell r="AK14" t="str">
            <v>Oui</v>
          </cell>
          <cell r="AL14" t="str">
            <v>$ 2,940.00</v>
          </cell>
          <cell r="AM14" t="str">
            <v>Sur Place Média</v>
          </cell>
          <cell r="AN14" t="str">
            <v>Oui</v>
          </cell>
          <cell r="AO14" t="str">
            <v>$ 9,100.00</v>
          </cell>
          <cell r="AP14" t="str">
            <v>Desjardins FADM</v>
          </cell>
          <cell r="AQ14" t="str">
            <v>Non</v>
          </cell>
          <cell r="AR14" t="str">
            <v>$ 0.00</v>
          </cell>
          <cell r="AS14"/>
          <cell r="AT14"/>
          <cell r="AU14" t="str">
            <v>0.00</v>
          </cell>
          <cell r="AV14"/>
          <cell r="AW14"/>
          <cell r="AX14" t="str">
            <v>$ 0.00</v>
          </cell>
          <cell r="AY14"/>
          <cell r="AZ14"/>
          <cell r="BA14" t="str">
            <v>$ 0.00</v>
          </cell>
          <cell r="BB14"/>
          <cell r="BC14"/>
          <cell r="BD14" t="str">
            <v>$ 70,750.00</v>
          </cell>
          <cell r="BE14"/>
          <cell r="BF14">
            <v>15000</v>
          </cell>
          <cell r="BG14" t="str">
            <v>Développeurs</v>
          </cell>
          <cell r="BH14" t="str">
            <v>Oui</v>
          </cell>
          <cell r="BI14">
            <v>9000</v>
          </cell>
          <cell r="BJ14" t="str">
            <v>Gestionnaire de projet &amp; administratrice</v>
          </cell>
          <cell r="BK14" t="str">
            <v>Oui</v>
          </cell>
          <cell r="BL14">
            <v>8000</v>
          </cell>
          <cell r="BM14" t="str">
            <v>Facilitateurs / formateurs</v>
          </cell>
          <cell r="BN14" t="str">
            <v>Oui</v>
          </cell>
          <cell r="BO14">
            <v>9000</v>
          </cell>
          <cell r="BP14" t="str">
            <v>Responsable des opérations</v>
          </cell>
          <cell r="BQ14" t="str">
            <v>Oui</v>
          </cell>
          <cell r="BR14">
            <v>10000</v>
          </cell>
          <cell r="BS14" t="str">
            <v>Chargée de communications &amp; partenariats</v>
          </cell>
          <cell r="BT14" t="str">
            <v>Oui</v>
          </cell>
          <cell r="BU14">
            <v>5000</v>
          </cell>
          <cell r="BV14" t="str">
            <v>Designer, éditeur vidéo &amp; traductrice</v>
          </cell>
          <cell r="BW14" t="str">
            <v>Oui</v>
          </cell>
          <cell r="BX14">
            <v>12000</v>
          </cell>
          <cell r="BY14" t="str">
            <v>Promotion (budget publicitaire)</v>
          </cell>
          <cell r="BZ14" t="str">
            <v>Oui</v>
          </cell>
          <cell r="CA14">
            <v>2750</v>
          </cell>
          <cell r="CB14" t="str">
            <v>Équipement &amp; services Web</v>
          </cell>
          <cell r="CC14" t="str">
            <v>Oui</v>
          </cell>
          <cell r="CD14"/>
          <cell r="CE14"/>
          <cell r="CF14"/>
          <cell r="CG14"/>
          <cell r="CH14"/>
          <cell r="CI14"/>
          <cell r="CJ14"/>
          <cell r="CK14"/>
          <cell r="CL14"/>
          <cell r="CM14"/>
          <cell r="CN14" t="str">
            <v>N/A</v>
          </cell>
          <cell r="CO14"/>
          <cell r="CP14"/>
          <cell r="CQ14"/>
          <cell r="CR14"/>
          <cell r="CS14" t="str">
            <v>En cours</v>
          </cell>
          <cell r="CT14"/>
          <cell r="CU14"/>
          <cell r="CV14"/>
          <cell r="CW14"/>
          <cell r="CX14"/>
          <cell r="CY14"/>
          <cell r="CZ14"/>
          <cell r="DA14"/>
          <cell r="DB14"/>
          <cell r="DC14"/>
          <cell r="DD14"/>
          <cell r="DE14"/>
          <cell r="DF14"/>
          <cell r="DG14"/>
          <cell r="DH14"/>
          <cell r="DI14"/>
          <cell r="DJ14"/>
          <cell r="DK14"/>
          <cell r="DL14"/>
          <cell r="DM14"/>
          <cell r="DN14"/>
        </row>
        <row r="15">
          <cell r="A15" t="str">
            <v>Sur Place Média</v>
          </cell>
          <cell r="B15" t="str">
            <v>PO Box 55025 Fairmount</v>
          </cell>
          <cell r="C15" t="str">
            <v>Montréal</v>
          </cell>
          <cell r="D15" t="str">
            <v>H2T 3E2</v>
          </cell>
          <cell r="E15" t="str">
            <v>OBNL</v>
          </cell>
          <cell r="F15" t="str">
            <v>Oui</v>
          </cell>
          <cell r="G15"/>
          <cell r="H15"/>
          <cell r="I15"/>
          <cell r="J15"/>
          <cell r="K15" t="str">
            <v>Marianne Lorthiois</v>
          </cell>
          <cell r="L15" t="str">
            <v>Vice-directrice</v>
          </cell>
          <cell r="M15">
            <v>15148033069</v>
          </cell>
          <cell r="N15" t="str">
            <v>marianne@surplace.co</v>
          </cell>
          <cell r="O15"/>
          <cell r="P15"/>
          <cell r="Q15">
            <v>9100</v>
          </cell>
          <cell r="R15" t="str">
            <v>Pan-québécois</v>
          </cell>
          <cell r="S15" t="str">
            <v>Consolidation</v>
          </cell>
          <cell r="T15"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5"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5"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5" t="str">
            <v>Soutenir une plateforme d’ateliers participatifs en ligne qui connecte les créateurs à leur communauté locale.</v>
          </cell>
          <cell r="X15"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Y15"/>
          <cell r="Z15" t="str">
            <v>Non.</v>
          </cell>
          <cell r="AA15" t="str">
            <v>Je m'engage à déclarer à la Caisse solidaire les autres demandes d'aide adressées au Mouvement Desjardins en lien avec ce projet.</v>
          </cell>
          <cell r="AB15"/>
          <cell r="AC15">
            <v>125000</v>
          </cell>
          <cell r="AD15">
            <v>70750</v>
          </cell>
          <cell r="AE15"/>
          <cell r="AF15" t="str">
            <v>$ 47,710.00</v>
          </cell>
          <cell r="AG15" t="str">
            <v>Conseil des Arts du Canada</v>
          </cell>
          <cell r="AH15" t="str">
            <v>Oui</v>
          </cell>
          <cell r="AI15" t="str">
            <v>$ 11,000.00</v>
          </cell>
          <cell r="AJ15" t="str">
            <v>PME MTL</v>
          </cell>
          <cell r="AK15" t="str">
            <v>Oui</v>
          </cell>
          <cell r="AL15" t="str">
            <v>$ 2,940.00</v>
          </cell>
          <cell r="AM15" t="str">
            <v>Sur Place Média</v>
          </cell>
          <cell r="AN15" t="str">
            <v>Oui</v>
          </cell>
          <cell r="AO15" t="str">
            <v>$ 9,100.00</v>
          </cell>
          <cell r="AP15" t="str">
            <v>Desjardins FADM</v>
          </cell>
          <cell r="AQ15" t="str">
            <v>Non</v>
          </cell>
          <cell r="AR15" t="str">
            <v>$ 0.00</v>
          </cell>
          <cell r="AS15"/>
          <cell r="AT15"/>
          <cell r="AU15" t="str">
            <v>0.00</v>
          </cell>
          <cell r="AV15"/>
          <cell r="AW15"/>
          <cell r="AX15" t="str">
            <v>$ 0.00</v>
          </cell>
          <cell r="AY15"/>
          <cell r="AZ15"/>
          <cell r="BA15" t="str">
            <v>$ 0.00</v>
          </cell>
          <cell r="BB15"/>
          <cell r="BC15"/>
          <cell r="BD15" t="str">
            <v>$ 70,750.00</v>
          </cell>
          <cell r="BE15"/>
          <cell r="BF15">
            <v>15000</v>
          </cell>
          <cell r="BG15" t="str">
            <v>Développeurs</v>
          </cell>
          <cell r="BH15" t="str">
            <v>Oui</v>
          </cell>
          <cell r="BI15">
            <v>9000</v>
          </cell>
          <cell r="BJ15" t="str">
            <v>Gestionnaire de projet &amp; administratrice</v>
          </cell>
          <cell r="BK15" t="str">
            <v>Oui</v>
          </cell>
          <cell r="BL15">
            <v>8000</v>
          </cell>
          <cell r="BM15" t="str">
            <v>Facilitateurs / formateurs</v>
          </cell>
          <cell r="BN15" t="str">
            <v>Oui</v>
          </cell>
          <cell r="BO15">
            <v>9000</v>
          </cell>
          <cell r="BP15" t="str">
            <v>Responsable des opérations</v>
          </cell>
          <cell r="BQ15" t="str">
            <v>Oui</v>
          </cell>
          <cell r="BR15">
            <v>10000</v>
          </cell>
          <cell r="BS15" t="str">
            <v>Chargée de communications &amp; partenariats</v>
          </cell>
          <cell r="BT15" t="str">
            <v>Oui</v>
          </cell>
          <cell r="BU15">
            <v>5000</v>
          </cell>
          <cell r="BV15" t="str">
            <v>Designer, éditeur vidéo &amp; traductrice</v>
          </cell>
          <cell r="BW15" t="str">
            <v>Oui</v>
          </cell>
          <cell r="BX15">
            <v>12000</v>
          </cell>
          <cell r="BY15" t="str">
            <v>Promotion (budget publicitaire)</v>
          </cell>
          <cell r="BZ15" t="str">
            <v>Oui</v>
          </cell>
          <cell r="CA15">
            <v>2750</v>
          </cell>
          <cell r="CB15" t="str">
            <v>Équipement &amp; services Web</v>
          </cell>
          <cell r="CC15" t="str">
            <v>Oui</v>
          </cell>
          <cell r="CD15"/>
          <cell r="CE15"/>
          <cell r="CF15"/>
          <cell r="CG15"/>
          <cell r="CH15"/>
          <cell r="CI15"/>
          <cell r="CJ15"/>
          <cell r="CK15"/>
          <cell r="CL15"/>
          <cell r="CM15"/>
          <cell r="CN15" t="str">
            <v>N/A</v>
          </cell>
          <cell r="CO15"/>
          <cell r="CP15"/>
          <cell r="CQ15"/>
          <cell r="CR15"/>
          <cell r="CS15" t="str">
            <v>En cours</v>
          </cell>
          <cell r="CT15" t="str">
            <v>N/A</v>
          </cell>
          <cell r="CU15" t="str">
            <v>N/A</v>
          </cell>
          <cell r="CV15" t="str">
            <v>N/A</v>
          </cell>
          <cell r="CW15" t="str">
            <v>J’autorise l’utilisation du nom de l’organisation et la description du projet pour utilisation par la Caisse lors de productions (exemple : rapport annuel, site Web, autres publications)?</v>
          </cell>
          <cell r="CX15"/>
          <cell r="CY15"/>
          <cell r="CZ15"/>
          <cell r="DA15"/>
          <cell r="DB15"/>
          <cell r="DC15"/>
          <cell r="DD15"/>
          <cell r="DE15"/>
          <cell r="DF15"/>
          <cell r="DG15"/>
          <cell r="DH15"/>
          <cell r="DI15"/>
          <cell r="DJ15"/>
          <cell r="DK15"/>
          <cell r="DL15"/>
          <cell r="DM15"/>
          <cell r="DN15"/>
        </row>
        <row r="16">
          <cell r="A16" t="str">
            <v>Front commun pour la transition énergétique (FCTÉ)</v>
          </cell>
          <cell r="B16" t="str">
            <v>870 avenue de Salaberry, bureau 207</v>
          </cell>
          <cell r="C16" t="str">
            <v>Québec</v>
          </cell>
          <cell r="D16" t="str">
            <v>G1R2T9</v>
          </cell>
          <cell r="E16" t="str">
            <v>OBNL</v>
          </cell>
          <cell r="F16" t="str">
            <v>Oui</v>
          </cell>
          <cell r="G16" t="str">
            <v>2015</v>
          </cell>
          <cell r="H16" t="str">
            <v>Créé en 2015, le Front commun pour la transition énergétique regroupe 90 organisations environnementales, citoyennes, syndicales, communautaires et étudiantes représentant collectivement 1,8 million de personnes - soit plus de 2 Québécois.es sur 10 et près de la moitié de la population active du Québec. MISSION Le Front commun pour la transition énergétique regroupe des organisations qui contribuent à l’élaboration collective et à la mise en œuvre d’une transition énergétique structurante et porteuse de justice sociale. VISION Conscient de l’interdépendance des dimensions écologiques, énergétiques, économiques et sociales, guidé par la conviction que la transition énergétique est une occasion exceptionnelle de transformations profondes à tous ces égards, le Front commun veut jouer un rôle incontournable dans l’urgent virage vers une société neutre en carbone. Ce faisant, il veut promouvoir une transition structurante et porteuse de justice sociale.</v>
          </cell>
          <cell r="I16"/>
          <cell r="J16"/>
          <cell r="K16" t="str">
            <v>Pierrette Gingras</v>
          </cell>
          <cell r="L16" t="str">
            <v>Responsable du comité de financement</v>
          </cell>
          <cell r="M16"/>
          <cell r="N16" t="str">
            <v>pierrette.gingras@videotron.ca</v>
          </cell>
          <cell r="O16"/>
          <cell r="P16"/>
          <cell r="Q16">
            <v>11500</v>
          </cell>
          <cell r="R16" t="str">
            <v>Local</v>
          </cell>
          <cell r="S16" t="str">
            <v>Démarrage</v>
          </cell>
          <cell r="T16" t="str">
            <v>5 arrondissements de Montréal : Lachine, Ahuntsic-Cartierville, Rosemont, et deux autres qui seront déterminés bientôt.</v>
          </cell>
          <cell r="U16" t="str">
            <v>5 VÉLOS ÉLECTRIQUES POUR LES CHANTIERS MONTRÉAL ZÉN Les Chantiers Montréal ZéN (Zéro émission Nette) sont organisés dans 5 arrondissements de Montréal par le Front commun pour la transition énergétique en partenariat avec la Ville de Montréal et des organismes actifs sur les questions de transition, dont les organismes membres du Front commun. OBJECTIF SPÉCIFIQUE : Pour favoriser la participation et la mobilisation, offrir en tirage cinq vélos électriques (un par arrondissement), parmi les participants aux Chantiers Montréal ZéN. OBJECTIF GÉNÉRAL : Rassembler et outiller des citoyen.ne.s pour qu’ils.elles deviennent des ambassadeurs.trices de la transition dans leur collectivité, notamment en identifiant les résistances au changement face à ces enjeux; et en élaborant des pistes de solutions à ces résistances. Former au moins 20 personnes par arrondissement (au moins 100 personnes en tout); Faciliter la cocréation d’une esquisse de plan d’action par arrondissement ; Proposer des pistes d'action supplémentaires COMMENT : . Dialogue-Formation rassemblant de petits groupes diversifiés (âge, sexe, origine ethnique) de 20-25 personnes d’un même arrondissement; . Accompagnés de chercheurs, de spécialistes en transition, en gestion du changement, en communication sur le climat et en mobilisation ainsi que d’acteurs sociaux influents. , Entre mars et juillet 2021 : 3 séances virtuelles ; ensuite les participant.e.s agissent de manière autonome sur le terrain, individuellement et collectivement, afin d’élargir l’adhésion à la transition; compilation des résultats et propositions de suites à donner. . Tirage d’un vélo électrique parmi les participants qui participent aux 3 séances, dans chacun des 5 arrondissements.</v>
          </cell>
          <cell r="V16" t="str">
            <v>L'appui à la transition est substantiel à Montréal. Néanmoins, des membres et partenaires nous ont contactés car les projets carboneutres trouvent aussi une certaine résistance. Si une piste cyclable ou une autre mesure crée des remous, les opposants sont revendicateurs et envahissent les médias, ralentissant l’implantation de mesures essentielles pour le climat. Pour mobiliser les citoyen.ne.s favorables à des actions climatiques fortes et les outiller pour influencer l'opinion publique, le FCTÉ organise avec les organismes du milieu les Chantiers Montréal ZéN. Suivis de près par les militants, ils serviront ultérieurement de formation ailleurs à Montréal et au Québec.</v>
          </cell>
          <cell r="W16" t="str">
            <v>Cinq vélos électriques pour les Chantiers Montréal Zén (Zéro émission Nette) dans 5 arrondissements.</v>
          </cell>
          <cell r="X16" t="str">
            <v>La Ville de Montréal, dans le cadre de son Plan de réduction des GES (55% d’ici 2030), finance le projet à hauteur de 74 200 $ et le Front commun pour la transition énergétique, avec son équipe et ses membres, investit autant en nature. Plusieurs partenaires ont déjà confirmé leur appui au projet : Imagine Lachine-Est ; GRAME ; Concert Action Lachine ; RUE Saint-Pierre ; L’arrondissement de Lachine ; Mobilisation environnement Ahuntsic-Cartierville ; Solon ; Coalition Climat Montréal ; Conseil régional de l’environnement de Montréal (CRE Montréal) ; Mairie d’Ahuntsic-Cartierville ; Territoires innovants en économie sociale et solidaire. Des efforts intenses seront faits pour encourager la participation des nombreux organismes du milieu qui sont présents dans chaque arrondissement participant. Tous les membres du Front commun pour la transition énergétique seront interpellés et la plupart ont des ramifications à Montréal (90 organisations environnementales, citoyennes,</v>
          </cell>
          <cell r="Y16"/>
          <cell r="Z16" t="str">
            <v>NON</v>
          </cell>
          <cell r="AA16" t="str">
            <v>Je m'engage à déclarer à la Caisse solidaire les autres demandes d'aide adressées au Mouvement Desjardins en lien avec ce projet.</v>
          </cell>
          <cell r="AB16"/>
          <cell r="AC16">
            <v>586980</v>
          </cell>
          <cell r="AD16">
            <v>150675</v>
          </cell>
          <cell r="AE16"/>
          <cell r="AF16" t="str">
            <v>$ 74,200.00</v>
          </cell>
          <cell r="AG16" t="str">
            <v>Ville de Montréal</v>
          </cell>
          <cell r="AH16" t="str">
            <v>Oui</v>
          </cell>
          <cell r="AI16" t="str">
            <v>$ 59,800.00</v>
          </cell>
          <cell r="AJ16" t="str">
            <v>Front commun pour la transition énergétique</v>
          </cell>
          <cell r="AK16" t="str">
            <v>Oui</v>
          </cell>
          <cell r="AL16" t="str">
            <v>$ 11,500.00</v>
          </cell>
          <cell r="AM16" t="str">
            <v>Caisse d'économie solidaire</v>
          </cell>
          <cell r="AN16" t="str">
            <v>Non</v>
          </cell>
          <cell r="AO16" t="str">
            <v>$ 5,175.00</v>
          </cell>
          <cell r="AP16" t="str">
            <v>Bicycles Quilicot</v>
          </cell>
          <cell r="AQ16" t="str">
            <v>Oui</v>
          </cell>
          <cell r="AR16" t="str">
            <v>$ 0.00</v>
          </cell>
          <cell r="AS16"/>
          <cell r="AT16"/>
          <cell r="AU16" t="str">
            <v>0.00</v>
          </cell>
          <cell r="AV16"/>
          <cell r="AW16"/>
          <cell r="AX16" t="str">
            <v>$ 0.00</v>
          </cell>
          <cell r="AY16"/>
          <cell r="AZ16"/>
          <cell r="BA16" t="str">
            <v>$ 0.00</v>
          </cell>
          <cell r="BB16"/>
          <cell r="BC16"/>
          <cell r="BD16" t="str">
            <v>$ 150,675.00</v>
          </cell>
          <cell r="BE16"/>
          <cell r="BF16">
            <v>33600</v>
          </cell>
          <cell r="BG16" t="str">
            <v>Coordination</v>
          </cell>
          <cell r="BH16" t="str">
            <v>Oui</v>
          </cell>
          <cell r="BI16">
            <v>54000</v>
          </cell>
          <cell r="BJ16" t="str">
            <v>Spécialistes</v>
          </cell>
          <cell r="BK16" t="str">
            <v>Oui</v>
          </cell>
          <cell r="BL16">
            <v>24400</v>
          </cell>
          <cell r="BM16" t="str">
            <v>Animation</v>
          </cell>
          <cell r="BN16" t="str">
            <v>Oui</v>
          </cell>
          <cell r="BO16">
            <v>3200</v>
          </cell>
          <cell r="BP16" t="str">
            <v>outils pédagogiques</v>
          </cell>
          <cell r="BQ16" t="str">
            <v>Oui</v>
          </cell>
          <cell r="BR16">
            <v>6000</v>
          </cell>
          <cell r="BS16" t="str">
            <v>Communications</v>
          </cell>
          <cell r="BT16" t="str">
            <v>Oui</v>
          </cell>
          <cell r="BU16">
            <v>12800</v>
          </cell>
          <cell r="BV16" t="str">
            <v>Bilan-analyse-propositions</v>
          </cell>
          <cell r="BW16" t="str">
            <v>Oui</v>
          </cell>
          <cell r="BX16">
            <v>16675</v>
          </cell>
          <cell r="BY16" t="str">
            <v>5 vélos électriques</v>
          </cell>
          <cell r="BZ16" t="str">
            <v>Non</v>
          </cell>
          <cell r="CA16"/>
          <cell r="CB16"/>
          <cell r="CC16"/>
          <cell r="CD16"/>
          <cell r="CE16"/>
          <cell r="CF16"/>
          <cell r="CG16"/>
          <cell r="CH16"/>
          <cell r="CI16"/>
          <cell r="CJ16"/>
          <cell r="CK16" t="str">
            <v>Soirée de clôture des Chantiers Montréal ZéN (date encore à confirmer)</v>
          </cell>
          <cell r="CL16" t="str">
            <v>06/05/2021</v>
          </cell>
          <cell r="CM16" t="str">
            <v>À déterminer</v>
          </cell>
          <cell r="CN16" t="str">
            <v>N/A</v>
          </cell>
          <cell r="CO16"/>
          <cell r="CP16"/>
          <cell r="CQ16"/>
          <cell r="CR16"/>
          <cell r="CS16" t="str">
            <v>En cours</v>
          </cell>
          <cell r="CT16" t="str">
            <v>Nous avons mis en branle le projet avec les 4 premières Collectivités ZéN, formé le Comité de pilotage, développé plusieurs partenariats, trouvé le financement de la première année et soumis d’autres demandes, réuni 8 stagiaires universitaires, engagé du personnel et préparé le lancement qui aura lieu le 20 mars 2021.</v>
          </cell>
          <cell r="CU16" t="str">
            <v>Visibilité : notre site web fait la part belle au logo de la Caisse d’économie solidaire. Notre page FaceBook a annoncé le soutien de la Caisse. Notre power point sur les Collectivités ZéN, présenté à tous nos partenaires nationaux et territoriaux, offre une page de remerciement à la Caisse d’économie solidaire, avec le logo. Le lancement du 20 mars offrira une plus grande visibilité car les outils de communications seront diffusés à une plus large audience.</v>
          </cell>
          <cell r="CV16"/>
          <cell r="CW16" t="str">
            <v>J’autorise l’utilisation du nom de l’organisation et la description du projet pour utilisation par la Caisse lors de productions (exemple : rapport annuel, site Web, autres publications)?</v>
          </cell>
          <cell r="CX16"/>
          <cell r="CY16"/>
          <cell r="CZ16"/>
          <cell r="DA16"/>
          <cell r="DB16"/>
          <cell r="DC16"/>
          <cell r="DD16"/>
          <cell r="DE16"/>
          <cell r="DF16"/>
          <cell r="DG16"/>
          <cell r="DH16"/>
          <cell r="DI16"/>
          <cell r="DJ16"/>
          <cell r="DK16"/>
          <cell r="DL16"/>
          <cell r="DM16"/>
          <cell r="DN16"/>
        </row>
        <row r="17">
          <cell r="A17" t="str">
            <v>Comité chrétien pour les droits humains en Amérique latine</v>
          </cell>
          <cell r="B17" t="str">
            <v>1425 BOUL RENÉ-LÉVESQUE O, 3E ÉTAGE</v>
          </cell>
          <cell r="C17" t="str">
            <v>MONTREAL</v>
          </cell>
          <cell r="D17" t="str">
            <v>H3G1T7</v>
          </cell>
          <cell r="E17" t="str">
            <v>OBNL</v>
          </cell>
          <cell r="F17" t="str">
            <v>Oui</v>
          </cell>
          <cell r="G17" t="str">
            <v>2017</v>
          </cell>
          <cell r="H17" t="str">
            <v>Le Comité pour les droits humains en Amérique latine (CDHAL) travaille à la défense et à la promotion des droits humains en réciprocité avec les mouvements sociaux et les communautés d’Amérique latine dans la lutte en faveur d’une justice sociale, environnementale, économique et culturelle. Fondé en 1976, le CDHAL effectue un suivi de l’actualité d’Amérique latine et la diffuse au Québec et au Canada et participe à de nombreuses campagnes de plaidoyer. Le CDHAL aborde des enjeux qui affectent les populations marginalisées : les personnes racisées (comme les autochtones, paysan-ne-s, afrodescendantes) et les femmes, les immigrant-e-s, entre autres. À travers ses liens privilégiés avec les milieux communautaires, universitaires, de la coopération internationale et latino-américains, le CDHAL appuie les luttes pour la défense des droits en Amérique latine et au Québec, et travaille à l’éducation du public par l’organisation d’un grand nombre d’activités de sensibilisation (conférences, ateliers, projections documentaires, rassemblements, baladodiffusion).</v>
          </cell>
          <cell r="I17"/>
          <cell r="J17"/>
          <cell r="K17" t="str">
            <v>Marie-Eve Marleau</v>
          </cell>
          <cell r="L17" t="str">
            <v>Coordonnatrice</v>
          </cell>
          <cell r="M17">
            <v>15143582227</v>
          </cell>
          <cell r="N17" t="str">
            <v>coordo@cdhal.org</v>
          </cell>
          <cell r="O17"/>
          <cell r="P17"/>
          <cell r="Q17">
            <v>10000</v>
          </cell>
          <cell r="R17" t="str">
            <v>Hors-québec</v>
          </cell>
          <cell r="S17" t="str">
            <v>Développement</v>
          </cell>
          <cell r="T17" t="str">
            <v>La baladodiffusion est un médium radiophonique qui a une portée très large. Nous réaliserons les balados en français et en espagnol, et rejoindrons un public de pays hispanophones et francophones. Déjà nous atteignons un large public à travers nos médias sociaux (environ 5000 personnes) et notre bulletin mensuel Solidared (près de 1500 abonné-e-s), et des programmes de radio auxquels nous participons. La baladodiffusion permettra de donner un caractère pérenne; les balados pourront être diffusés sur toutes les plateformes de communication dont nous disposons, ainsi qu’auprès de nos partenaires tant au Québec qu’en Amérique latine pour atteindre un public plus large.</v>
          </cell>
          <cell r="U17" t="str">
            <v>La nécessité de continuer à construire des outils de communication alternatifs qui permettent de mettre en évidence les logiques d’oppression contre les femmes prend une ampleur toute particulière en ce moment. La pandémie actuelle augmente considérablement les situations d'inégalités. Le rôle des femmes, une fois de plus, est fondamental, puisque ce sont elles qui ont historiquement été au front dans les crises sanitaires, environnementales et sociales. Leurs luttes et leurs alternatives doivent être mises de l’avant en tant que solutions à la crise majeure que nous vivons. En continuité avec la série de baladodiffusion « Luttes pour le territoire : Voix de femmes en résistance », nous proposons un nouveau projet d’éducation du public visant à rendre visibles des expériences et analyses de femmes défenseures des droits et des territoires dans les Amériques. D'une part, il s’agit de développer la diffusion et le rayonnement de la série « Luttes pour le territoire : Voix de femmes en résistance » par des outils éducatifs et de communication et d’autre part, de développer une nouvelle série de baladodiffusion qui portera sur les réalités des femmes, leurs stratégies de résistance et les initiatives de transition qu’elles portent face à l’extractivisme et dans le contexte de pandémie lié à la COVID-19. Nous mobiliserons un groupe de jeunes, étudiant-e-s et personnes militantes de différents parcours et origines pour former un comité et mettre en place un processus de formation en baladodiffusion. L’appui du FADM nous permettrait d’embaucher une personne à la coordination de ce projet.</v>
          </cell>
          <cell r="V17" t="str">
            <v>La baladodiffusion, en tant qu’outil d’éducation du public, permet de créer un espace d’expérimentation, d’apprentissage collectif et d’empowerment de personnes de diverses origines et de militantes. Les personnes impliquées dans ce projet seront les membres du CDHAL, des stagiaires de programmes universitaires (en communications, études féministes, coopération internationale, sciences politiques, etc.) et des bénévoles. Nous travaillons avec divers groupes en réseau, à travers lesquels nous comptons recruter les participant-e-s aux formations sur la baladodiffusion et pour la réalisation des balados, à travers des programmes universitaires et des associations étudiantes, ainsi que des collectifs de personnes migrantes latino-américaines.</v>
          </cell>
          <cell r="W17" t="str">
            <v>Série de baladodiffusion “Femmes défenseures des territoires en temps de pandémie: luttes et alternatives"</v>
          </cell>
          <cell r="X17" t="str">
            <v>Ce projet mobilisera nos partenaires pour recruter des participant-e-s à la formation en baladodiffusion et lors de la diffusion des balados (associations étudiantes, syndicats, réseau de la solidarité internationale (AQOCI), groupes de défenses des personnes migrantes, allié-e-s en Amérique latine, etc.)</v>
          </cell>
          <cell r="Y17"/>
          <cell r="Z17" t="str">
            <v>Non</v>
          </cell>
          <cell r="AA17" t="str">
            <v>Je m'engage à déclarer à la Caisse solidaire les autres demandes d'aide adressées au Mouvement Desjardins en lien avec ce projet.</v>
          </cell>
          <cell r="AB17"/>
          <cell r="AC17">
            <v>189360</v>
          </cell>
          <cell r="AD17">
            <v>15000</v>
          </cell>
          <cell r="AE17"/>
          <cell r="AF17" t="str">
            <v>$ 5,000.00</v>
          </cell>
          <cell r="AG17" t="str">
            <v>Ministère des relations internationales et de la Francophonie</v>
          </cell>
          <cell r="AH17" t="str">
            <v>Oui</v>
          </cell>
          <cell r="AI17" t="str">
            <v>$ 10,000.00</v>
          </cell>
          <cell r="AJ17" t="str">
            <v>FADM</v>
          </cell>
          <cell r="AK17" t="str">
            <v>Non</v>
          </cell>
          <cell r="AL17" t="str">
            <v>$ 0.00</v>
          </cell>
          <cell r="AM17"/>
          <cell r="AN17"/>
          <cell r="AO17" t="str">
            <v>$ 0.00</v>
          </cell>
          <cell r="AP17"/>
          <cell r="AQ17"/>
          <cell r="AR17" t="str">
            <v>$ 0.00</v>
          </cell>
          <cell r="AS17"/>
          <cell r="AT17"/>
          <cell r="AU17" t="str">
            <v>0.00</v>
          </cell>
          <cell r="AV17"/>
          <cell r="AW17"/>
          <cell r="AX17" t="str">
            <v>$ 0.00</v>
          </cell>
          <cell r="AY17"/>
          <cell r="AZ17"/>
          <cell r="BA17" t="str">
            <v>$ 0.00</v>
          </cell>
          <cell r="BB17"/>
          <cell r="BC17"/>
          <cell r="BD17" t="str">
            <v>$ 15,000.00</v>
          </cell>
          <cell r="BE17"/>
          <cell r="BF17">
            <v>12000</v>
          </cell>
          <cell r="BG17" t="str">
            <v>Salaire</v>
          </cell>
          <cell r="BH17" t="str">
            <v>Non</v>
          </cell>
          <cell r="BI17">
            <v>2000</v>
          </cell>
          <cell r="BJ17" t="str">
            <v>Traduction</v>
          </cell>
          <cell r="BK17" t="str">
            <v>Non</v>
          </cell>
          <cell r="BL17">
            <v>1000</v>
          </cell>
          <cell r="BM17" t="str">
            <v>Graphisme et communications</v>
          </cell>
          <cell r="BN17" t="str">
            <v>Non</v>
          </cell>
          <cell r="BO17"/>
          <cell r="BP17"/>
          <cell r="BQ17"/>
          <cell r="BR17"/>
          <cell r="BS17"/>
          <cell r="BT17"/>
          <cell r="BU17"/>
          <cell r="BV17"/>
          <cell r="BW17"/>
          <cell r="BX17"/>
          <cell r="BY17"/>
          <cell r="BZ17"/>
          <cell r="CA17"/>
          <cell r="CB17"/>
          <cell r="CC17"/>
          <cell r="CD17"/>
          <cell r="CE17"/>
          <cell r="CF17"/>
          <cell r="CG17"/>
          <cell r="CH17"/>
          <cell r="CI17"/>
          <cell r="CJ17"/>
          <cell r="CK17"/>
          <cell r="CL17"/>
          <cell r="CM17"/>
          <cell r="CN17" t="str">
            <v>N/A</v>
          </cell>
          <cell r="CO17"/>
          <cell r="CP17"/>
          <cell r="CQ17"/>
          <cell r="CR17"/>
          <cell r="CS17" t="str">
            <v>En cours</v>
          </cell>
          <cell r="CT17" t="str">
            <v>Le CDHAL, le Centre des travailleurs et travailleuses immigrants (CTI) et Solidarité Laurentides Amérique centrale (SLAM) mènent un projet d'éducation populaire qui vise à construire, étroitement avec les travailleuses et travailleurs provenant d'Amérique centrale et du Mexique, une analyse collective sur les causes structurelles des migrations. Grâce à un financement de la Fondation Béati, nous poursuivons ce projet avec la construction d’un outil éducatif avec les travailleurs et travailleuses migrant-e-s qui permettra de diffuser notre analyse collective.</v>
          </cell>
          <cell r="CU17" t="str">
            <v>Ce projet a permis le développement de liens avec un groupe de leaders travailleurs migrants du secteur agricole (ateliers et rencontres de discussion de groupes), la coconstruction d’une analyse collective sur les causes structurelles des migrations (guide méthodologique, sondage, collecte et analyse de données), la diffusion des analyses et enjeux liés aux causes structurelles des migrations (événements publics, publication de la revue Caminando, réalisation de balados, rédaction et publication d’articles).</v>
          </cell>
          <cell r="CV17" t="str">
            <v>La pandémie de COVID-19 nous a obligé à revoir l’échéancier et certains objectifs du projet, car les rencontres présentielles avec les travailleurs migrants agricoles n’ont pas été possible depuis mars 2020.</v>
          </cell>
          <cell r="CW17" t="str">
            <v>J’autorise l’utilisation du nom de l’organisation et la description du projet pour utilisation par la Caisse lors de productions (exemple : rapport annuel, site Web, autres publications)?</v>
          </cell>
          <cell r="CX17"/>
          <cell r="CY17"/>
          <cell r="CZ17"/>
          <cell r="DA17"/>
          <cell r="DB17"/>
          <cell r="DC17"/>
          <cell r="DD17"/>
          <cell r="DE17"/>
          <cell r="DF17"/>
          <cell r="DG17"/>
          <cell r="DH17"/>
          <cell r="DI17"/>
          <cell r="DJ17"/>
          <cell r="DK17"/>
          <cell r="DL17"/>
          <cell r="DM17"/>
          <cell r="DN17"/>
        </row>
        <row r="18">
          <cell r="A18" t="str">
            <v>Par Épisode</v>
          </cell>
          <cell r="B18" t="str">
            <v>801 4E Rue, 202</v>
          </cell>
          <cell r="C18" t="str">
            <v>Québec</v>
          </cell>
          <cell r="D18" t="str">
            <v>G1J 2T7</v>
          </cell>
          <cell r="E18" t="str">
            <v>OBNL</v>
          </cell>
          <cell r="F18" t="str">
            <v>Oui</v>
          </cell>
          <cell r="G18" t="str">
            <v>2021</v>
          </cell>
          <cell r="H18" t="str">
            <v>Par Épisode est une toute nouvelle compagnie de théâtre interactif qui est née de la volonté d’une dizaine d’acteurs culturels importants de la ville de Québec, de permettre la poursuite des activités que produisent les Productions Épisode depuis 33 ans maintenant, par le biais d’un organisme à but non lucratif. En poursuivant les nombreuses activités des Productions Épisode, l’organisme sera d’emblée un acteur majeur dans « l’écosystème » culturel de Québec et pourra bénéficier de la précieuse expertise d’une compagnie très bien établie. En produisant ses spectacles, Par Épisode a pour mission de faire travailler les artistes dans de bonnes conditions artistiquement, humainement et monétairement et de rendre accessible l’art et la culture à une clientèle moins bien desservie. Nous sommes conscients que nous sommes membres de la caisse depuis moins d’un an, mais espérons que notre projet sera exceptionnellement considéré en tant que projet pertinent en démarrage.</v>
          </cell>
          <cell r="I18"/>
          <cell r="J18"/>
          <cell r="K18" t="str">
            <v>Marika Henrichon</v>
          </cell>
          <cell r="L18" t="str">
            <v>Directrice</v>
          </cell>
          <cell r="M18">
            <v>14186486760</v>
          </cell>
          <cell r="N18" t="str">
            <v>mhenrichon@productionsepisode.com</v>
          </cell>
          <cell r="O18"/>
          <cell r="P18"/>
          <cell r="Q18">
            <v>10000</v>
          </cell>
          <cell r="R18" t="str">
            <v>Régional</v>
          </cell>
          <cell r="S18" t="str">
            <v>Démarrage</v>
          </cell>
          <cell r="T18"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8"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8"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8" t="str">
            <v>Des Ateliers de légendes en virtuel pour démarrer les activités de l'entreprise.</v>
          </cell>
          <cell r="X18"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18"/>
          <cell r="Z18" t="str">
            <v>Nous avons sollicité le Fond C, pour ce même projet.
Nous sommes en processus avec le CDEC pour faire une demande pour le Fond jeunes entreprises collectives de la Caisse d'économie solidaire.</v>
          </cell>
          <cell r="AA18" t="str">
            <v>Je m'engage à déclarer à la Caisse solidaire les autres demandes d'aide adressées au Mouvement Desjardins en lien avec ce projet.</v>
          </cell>
          <cell r="AB18"/>
          <cell r="AC18">
            <v>215000</v>
          </cell>
          <cell r="AD18">
            <v>23000</v>
          </cell>
          <cell r="AE18"/>
          <cell r="AF18" t="str">
            <v>$ 10,000.00</v>
          </cell>
          <cell r="AG18" t="str">
            <v>Bourse nouvel entrepreneuriat collectif (Ville de Québec)</v>
          </cell>
          <cell r="AH18" t="str">
            <v>Non</v>
          </cell>
          <cell r="AI18" t="str">
            <v>$ 3,000.00</v>
          </cell>
          <cell r="AJ18" t="str">
            <v>Programme jeunes entreprises collectives</v>
          </cell>
          <cell r="AK18" t="str">
            <v>Non</v>
          </cell>
          <cell r="AL18" t="str">
            <v>$ 10,000.00</v>
          </cell>
          <cell r="AM18" t="str">
            <v>Desjardins (Fond C et FADM)</v>
          </cell>
          <cell r="AN18" t="str">
            <v>Non</v>
          </cell>
          <cell r="AO18" t="str">
            <v>$ 0.00</v>
          </cell>
          <cell r="AP18"/>
          <cell r="AQ18"/>
          <cell r="AR18" t="str">
            <v>$ 0.00</v>
          </cell>
          <cell r="AS18"/>
          <cell r="AT18"/>
          <cell r="AU18" t="str">
            <v>0.00</v>
          </cell>
          <cell r="AV18"/>
          <cell r="AW18"/>
          <cell r="AX18" t="str">
            <v>$ 0.00</v>
          </cell>
          <cell r="AY18"/>
          <cell r="AZ18"/>
          <cell r="BA18" t="str">
            <v>$ 0.00</v>
          </cell>
          <cell r="BB18"/>
          <cell r="BC18"/>
          <cell r="BD18" t="str">
            <v>$ 23,000.00</v>
          </cell>
          <cell r="BE18"/>
          <cell r="BF18">
            <v>5800</v>
          </cell>
          <cell r="BG18" t="str">
            <v>Cachets et locations de services</v>
          </cell>
          <cell r="BH18" t="str">
            <v>Non</v>
          </cell>
          <cell r="BI18">
            <v>5550</v>
          </cell>
          <cell r="BJ18" t="str">
            <v>Équipements et frais informatiques</v>
          </cell>
          <cell r="BK18" t="str">
            <v>Non</v>
          </cell>
          <cell r="BL18">
            <v>2080</v>
          </cell>
          <cell r="BM18" t="str">
            <v>Frais de démmarages</v>
          </cell>
          <cell r="BN18" t="str">
            <v>Non</v>
          </cell>
          <cell r="BO18">
            <v>3000</v>
          </cell>
          <cell r="BP18" t="str">
            <v>Fond de roulement</v>
          </cell>
          <cell r="BQ18" t="str">
            <v>Non</v>
          </cell>
          <cell r="BR18">
            <v>2625</v>
          </cell>
          <cell r="BS18" t="str">
            <v>Location de salles et droits d'auteurs</v>
          </cell>
          <cell r="BT18"/>
          <cell r="BU18">
            <v>1000</v>
          </cell>
          <cell r="BV18" t="str">
            <v>Marketing et publicité</v>
          </cell>
          <cell r="BW18"/>
          <cell r="BX18">
            <v>2945</v>
          </cell>
          <cell r="BY18" t="str">
            <v>Gestion et coordination du projet</v>
          </cell>
          <cell r="BZ18"/>
          <cell r="CA18"/>
          <cell r="CB18"/>
          <cell r="CC18"/>
          <cell r="CD18"/>
          <cell r="CE18"/>
          <cell r="CF18"/>
          <cell r="CG18"/>
          <cell r="CH18"/>
          <cell r="CI18"/>
          <cell r="CJ18"/>
          <cell r="CK18" t="str">
            <v>Atelier de légende en virtuel</v>
          </cell>
          <cell r="CL18" t="str">
            <v>03/01/2021</v>
          </cell>
          <cell r="CM18" t="str">
            <v>Ville de Québec</v>
          </cell>
          <cell r="CN18" t="str">
            <v>N/A</v>
          </cell>
          <cell r="CO18"/>
          <cell r="CP18"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18"/>
          <cell r="CR18"/>
          <cell r="CS18" t="str">
            <v>En cours</v>
          </cell>
          <cell r="CT18"/>
          <cell r="CU18"/>
          <cell r="CV18"/>
          <cell r="CW18" t="str">
            <v>J’autorise l’utilisation du nom de l’organisation et la description du projet pour utilisation par la Caisse lors de productions (exemple : rapport annuel, site Web, autres publications)?</v>
          </cell>
          <cell r="CX18"/>
          <cell r="CY18"/>
          <cell r="CZ18"/>
          <cell r="DA18"/>
          <cell r="DB18"/>
          <cell r="DC18"/>
          <cell r="DD18"/>
          <cell r="DE18"/>
          <cell r="DF18"/>
          <cell r="DG18"/>
          <cell r="DH18"/>
          <cell r="DI18"/>
          <cell r="DJ18"/>
          <cell r="DK18"/>
          <cell r="DL18"/>
          <cell r="DM18"/>
          <cell r="DN18"/>
        </row>
        <row r="19">
          <cell r="A19" t="str">
            <v>Par Épisode</v>
          </cell>
          <cell r="B19" t="str">
            <v>801 4E Rue, 202</v>
          </cell>
          <cell r="C19" t="str">
            <v>Québec</v>
          </cell>
          <cell r="D19" t="str">
            <v>G1J 2T7</v>
          </cell>
          <cell r="E19" t="str">
            <v>OBNL</v>
          </cell>
          <cell r="F19" t="str">
            <v>Oui</v>
          </cell>
          <cell r="G19"/>
          <cell r="H19"/>
          <cell r="I19"/>
          <cell r="J19"/>
          <cell r="K19" t="str">
            <v>Marika Henrichon</v>
          </cell>
          <cell r="L19" t="str">
            <v>Directrice</v>
          </cell>
          <cell r="M19"/>
          <cell r="N19" t="str">
            <v>mhenrichon@productionsepisode.com</v>
          </cell>
          <cell r="O19"/>
          <cell r="P19"/>
          <cell r="Q19">
            <v>10000</v>
          </cell>
          <cell r="R19" t="str">
            <v>Régional</v>
          </cell>
          <cell r="S19" t="str">
            <v>Démarrage</v>
          </cell>
          <cell r="T19"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9"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9"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9" t="str">
            <v>Des Ateliers de légendes en virtuel pour démarrer les activités de l'entreprise.</v>
          </cell>
          <cell r="X19"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19"/>
          <cell r="Z19" t="str">
            <v>Nous avons sollicité le Fond C, pour ce même projet.
Nous sommes en processus avec le CDEC pour faire une demande pour le Fond jeunes entreprises collectives de la Caisse d'économie solidaire.</v>
          </cell>
          <cell r="AA19" t="str">
            <v>Je m'engage à déclarer à la Caisse solidaire les autres demandes d'aide adressées au Mouvement Desjardins en lien avec ce projet.</v>
          </cell>
          <cell r="AB19"/>
          <cell r="AC19">
            <v>215000</v>
          </cell>
          <cell r="AD19">
            <v>23000</v>
          </cell>
          <cell r="AE19"/>
          <cell r="AF19" t="str">
            <v>$ 10,000.00</v>
          </cell>
          <cell r="AG19" t="str">
            <v>Bourse nouvel entrepreneuriat collectif (Ville de Québec)</v>
          </cell>
          <cell r="AH19" t="str">
            <v>Non</v>
          </cell>
          <cell r="AI19" t="str">
            <v>$ 3,000.00</v>
          </cell>
          <cell r="AJ19" t="str">
            <v>Programme jeunes entreprises collectives</v>
          </cell>
          <cell r="AK19" t="str">
            <v>Non</v>
          </cell>
          <cell r="AL19" t="str">
            <v>$ 10,000.00</v>
          </cell>
          <cell r="AM19" t="str">
            <v>Desjardins (Fond C et FADM)</v>
          </cell>
          <cell r="AN19" t="str">
            <v>Non</v>
          </cell>
          <cell r="AO19" t="str">
            <v>$ 0.00</v>
          </cell>
          <cell r="AP19"/>
          <cell r="AQ19"/>
          <cell r="AR19" t="str">
            <v>$ 0.00</v>
          </cell>
          <cell r="AS19"/>
          <cell r="AT19"/>
          <cell r="AU19" t="str">
            <v>0.00</v>
          </cell>
          <cell r="AV19"/>
          <cell r="AW19"/>
          <cell r="AX19" t="str">
            <v>$ 0.00</v>
          </cell>
          <cell r="AY19"/>
          <cell r="AZ19"/>
          <cell r="BA19" t="str">
            <v>$ 0.00</v>
          </cell>
          <cell r="BB19"/>
          <cell r="BC19"/>
          <cell r="BD19" t="str">
            <v>$ 23,000.00</v>
          </cell>
          <cell r="BE19"/>
          <cell r="BF19">
            <v>5800</v>
          </cell>
          <cell r="BG19" t="str">
            <v>Cachets et locations de services</v>
          </cell>
          <cell r="BH19" t="str">
            <v>Non</v>
          </cell>
          <cell r="BI19">
            <v>5550</v>
          </cell>
          <cell r="BJ19" t="str">
            <v>Équipements et frais informatiques</v>
          </cell>
          <cell r="BK19" t="str">
            <v>Non</v>
          </cell>
          <cell r="BL19">
            <v>2080</v>
          </cell>
          <cell r="BM19" t="str">
            <v>Frais de démmarages</v>
          </cell>
          <cell r="BN19" t="str">
            <v>Non</v>
          </cell>
          <cell r="BO19">
            <v>3000</v>
          </cell>
          <cell r="BP19" t="str">
            <v>Fond de roulement</v>
          </cell>
          <cell r="BQ19" t="str">
            <v>Non</v>
          </cell>
          <cell r="BR19">
            <v>2625</v>
          </cell>
          <cell r="BS19" t="str">
            <v>Location de salles et droits d'auteurs</v>
          </cell>
          <cell r="BT19"/>
          <cell r="BU19">
            <v>1000</v>
          </cell>
          <cell r="BV19" t="str">
            <v>Marketing et publicité</v>
          </cell>
          <cell r="BW19"/>
          <cell r="BX19">
            <v>2945</v>
          </cell>
          <cell r="BY19" t="str">
            <v>Gestion et coordination du projet</v>
          </cell>
          <cell r="BZ19"/>
          <cell r="CA19"/>
          <cell r="CB19"/>
          <cell r="CC19"/>
          <cell r="CD19"/>
          <cell r="CE19"/>
          <cell r="CF19"/>
          <cell r="CG19"/>
          <cell r="CH19"/>
          <cell r="CI19"/>
          <cell r="CJ19"/>
          <cell r="CK19" t="str">
            <v>Atelier de légende en virtuel</v>
          </cell>
          <cell r="CL19"/>
          <cell r="CM19" t="str">
            <v>Ville de Québec</v>
          </cell>
          <cell r="CN19" t="str">
            <v>N/A</v>
          </cell>
          <cell r="CO19"/>
          <cell r="CP19"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19"/>
          <cell r="CR19"/>
          <cell r="CS19" t="str">
            <v>En cours</v>
          </cell>
          <cell r="CT19"/>
          <cell r="CU19"/>
          <cell r="CV19"/>
          <cell r="CW19" t="str">
            <v>J’autorise l’utilisation du nom de l’organisation et la description du projet pour utilisation par la Caisse lors de productions (exemple : rapport annuel, site Web, autres publications)?</v>
          </cell>
          <cell r="CX19"/>
          <cell r="CY19"/>
          <cell r="CZ19"/>
          <cell r="DA19"/>
          <cell r="DB19"/>
          <cell r="DC19"/>
          <cell r="DD19"/>
          <cell r="DE19"/>
          <cell r="DF19"/>
          <cell r="DG19"/>
          <cell r="DH19"/>
          <cell r="DI19"/>
          <cell r="DJ19"/>
          <cell r="DK19"/>
          <cell r="DL19"/>
          <cell r="DM19"/>
          <cell r="DN19"/>
        </row>
        <row r="20">
          <cell r="A20" t="str">
            <v>Par Épisode</v>
          </cell>
          <cell r="B20" t="str">
            <v>801 4E Rue, 202</v>
          </cell>
          <cell r="C20" t="str">
            <v>Québec</v>
          </cell>
          <cell r="D20" t="str">
            <v>G1J 2T7</v>
          </cell>
          <cell r="E20" t="str">
            <v>OBNL</v>
          </cell>
          <cell r="F20" t="str">
            <v>Oui</v>
          </cell>
          <cell r="G20"/>
          <cell r="H20"/>
          <cell r="I20"/>
          <cell r="J20"/>
          <cell r="K20" t="str">
            <v>Marika Henrichon</v>
          </cell>
          <cell r="L20" t="str">
            <v>Directrice</v>
          </cell>
          <cell r="M20"/>
          <cell r="N20" t="str">
            <v>mhenrichon@productionsepisode.com</v>
          </cell>
          <cell r="O20"/>
          <cell r="P20"/>
          <cell r="Q20">
            <v>10000</v>
          </cell>
          <cell r="R20" t="str">
            <v>Régional</v>
          </cell>
          <cell r="S20" t="str">
            <v>Démarrage</v>
          </cell>
          <cell r="T20"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20"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20"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20" t="str">
            <v>Des Ateliers de légendes en virtuel pour démarrer les activités de l'entreprise.</v>
          </cell>
          <cell r="X20"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20"/>
          <cell r="Z20" t="str">
            <v>Nous avons sollicité le Fond C, pour ce même projet.
Nous sommes en processus avec le CDEC pour faire une demande pour le Fond jeunes entreprises collectives de la Caisse d'économie solidaire.</v>
          </cell>
          <cell r="AA20" t="str">
            <v>Je m'engage à déclarer à la Caisse solidaire les autres demandes d'aide adressées au Mouvement Desjardins en lien avec ce projet.</v>
          </cell>
          <cell r="AB20"/>
          <cell r="AC20">
            <v>215000</v>
          </cell>
          <cell r="AD20">
            <v>23000</v>
          </cell>
          <cell r="AE20"/>
          <cell r="AF20" t="str">
            <v>$ 10,000.00</v>
          </cell>
          <cell r="AG20" t="str">
            <v>Bourse nouvel entrepreneuriat collectif (Ville de Québec)</v>
          </cell>
          <cell r="AH20" t="str">
            <v>Non</v>
          </cell>
          <cell r="AI20" t="str">
            <v>$ 3,000.00</v>
          </cell>
          <cell r="AJ20" t="str">
            <v>Programme jeunes entreprises collectives</v>
          </cell>
          <cell r="AK20" t="str">
            <v>Non</v>
          </cell>
          <cell r="AL20" t="str">
            <v>$ 10,000.00</v>
          </cell>
          <cell r="AM20" t="str">
            <v>Desjardins (Fond C et FADM)</v>
          </cell>
          <cell r="AN20" t="str">
            <v>Non</v>
          </cell>
          <cell r="AO20" t="str">
            <v>$ 0.00</v>
          </cell>
          <cell r="AP20"/>
          <cell r="AQ20"/>
          <cell r="AR20" t="str">
            <v>$ 0.00</v>
          </cell>
          <cell r="AS20"/>
          <cell r="AT20"/>
          <cell r="AU20" t="str">
            <v>0.00</v>
          </cell>
          <cell r="AV20"/>
          <cell r="AW20"/>
          <cell r="AX20" t="str">
            <v>$ 0.00</v>
          </cell>
          <cell r="AY20"/>
          <cell r="AZ20"/>
          <cell r="BA20" t="str">
            <v>$ 0.00</v>
          </cell>
          <cell r="BB20"/>
          <cell r="BC20"/>
          <cell r="BD20" t="str">
            <v>$ 23,000.00</v>
          </cell>
          <cell r="BE20"/>
          <cell r="BF20">
            <v>5800</v>
          </cell>
          <cell r="BG20" t="str">
            <v>Cachets et locations de services</v>
          </cell>
          <cell r="BH20" t="str">
            <v>Non</v>
          </cell>
          <cell r="BI20">
            <v>5550</v>
          </cell>
          <cell r="BJ20" t="str">
            <v>Équipements et frais informatiques</v>
          </cell>
          <cell r="BK20" t="str">
            <v>Non</v>
          </cell>
          <cell r="BL20">
            <v>2080</v>
          </cell>
          <cell r="BM20" t="str">
            <v>Frais de démmarages</v>
          </cell>
          <cell r="BN20" t="str">
            <v>Non</v>
          </cell>
          <cell r="BO20">
            <v>3000</v>
          </cell>
          <cell r="BP20" t="str">
            <v>Fond de roulement</v>
          </cell>
          <cell r="BQ20" t="str">
            <v>Non</v>
          </cell>
          <cell r="BR20">
            <v>2625</v>
          </cell>
          <cell r="BS20" t="str">
            <v>Location de salles et droits d'auteurs</v>
          </cell>
          <cell r="BT20" t="str">
            <v>Non</v>
          </cell>
          <cell r="BU20">
            <v>1000</v>
          </cell>
          <cell r="BV20" t="str">
            <v>Marketing et publicité</v>
          </cell>
          <cell r="BW20" t="str">
            <v>Non</v>
          </cell>
          <cell r="BX20">
            <v>2945</v>
          </cell>
          <cell r="BY20" t="str">
            <v>Gestion et coordination du projet</v>
          </cell>
          <cell r="BZ20" t="str">
            <v>Non</v>
          </cell>
          <cell r="CA20"/>
          <cell r="CB20"/>
          <cell r="CC20"/>
          <cell r="CD20"/>
          <cell r="CE20"/>
          <cell r="CF20"/>
          <cell r="CG20"/>
          <cell r="CH20"/>
          <cell r="CI20"/>
          <cell r="CJ20"/>
          <cell r="CK20" t="str">
            <v>Atelier de légende en virtuel</v>
          </cell>
          <cell r="CL20" t="str">
            <v>03/01/2021</v>
          </cell>
          <cell r="CM20" t="str">
            <v>Ville de Québec</v>
          </cell>
          <cell r="CN20" t="str">
            <v>N/A</v>
          </cell>
          <cell r="CO20"/>
          <cell r="CP20"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20"/>
          <cell r="CR20"/>
          <cell r="CS20" t="str">
            <v>En cours</v>
          </cell>
          <cell r="CT20"/>
          <cell r="CU20"/>
          <cell r="CV20"/>
          <cell r="CW20" t="str">
            <v>J’autorise l’utilisation du nom de l’organisation et la description du projet pour utilisation par la Caisse lors de productions (exemple : rapport annuel, site Web, autres publications)?</v>
          </cell>
          <cell r="CX20"/>
          <cell r="CY20"/>
          <cell r="CZ20"/>
          <cell r="DA20"/>
          <cell r="DB20"/>
          <cell r="DC20"/>
          <cell r="DD20"/>
          <cell r="DE20"/>
          <cell r="DF20"/>
          <cell r="DG20"/>
          <cell r="DH20"/>
          <cell r="DI20"/>
          <cell r="DJ20"/>
          <cell r="DK20"/>
          <cell r="DL20"/>
          <cell r="DM20"/>
          <cell r="DN20"/>
        </row>
        <row r="21">
          <cell r="A21" t="str">
            <v>Ressources d'hébergement Rouyn-Noranda</v>
          </cell>
          <cell r="B21" t="str">
            <v>891 rue Perreault est</v>
          </cell>
          <cell r="C21" t="str">
            <v>Rouyn-Noranda</v>
          </cell>
          <cell r="D21" t="str">
            <v>J9X 5H5</v>
          </cell>
          <cell r="E21" t="str">
            <v>OBNL</v>
          </cell>
          <cell r="F21" t="str">
            <v>Oui</v>
          </cell>
          <cell r="G21" t="str">
            <v>2013</v>
          </cell>
          <cell r="H21" t="str">
            <v>Étant un à la fois un OBNL et une RI (ressources intermédiaire) nous offrons tous les services pour la clientèle en perte d'autonomie. Notre mission est d'offrir un milieu de vie chaleureux et adapté. Le confort, la sécurité et le divertissement sont nos priorités. Les services principalement offerts sont; la cuisine, lavage, ménage, lessive, soins, infirmiers.es et travailleuses sociales et service d'animation.</v>
          </cell>
          <cell r="I21"/>
          <cell r="J21"/>
          <cell r="K21" t="str">
            <v>Carolanne Laurin</v>
          </cell>
          <cell r="L21" t="str">
            <v>Agente de développement</v>
          </cell>
          <cell r="M21">
            <v>15143480848</v>
          </cell>
          <cell r="N21" t="str">
            <v>agente.developpement@tlb.sympatico.ca</v>
          </cell>
          <cell r="O21"/>
          <cell r="P21"/>
          <cell r="Q21">
            <v>10000</v>
          </cell>
          <cell r="R21" t="str">
            <v>Local</v>
          </cell>
          <cell r="S21" t="str">
            <v>Développement</v>
          </cell>
          <cell r="T21" t="str">
            <v>Ville de Rouyn-Noranda</v>
          </cell>
          <cell r="U21"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1" t="str">
            <v>Dons monétaires et participation à la campagne de financement.</v>
          </cell>
          <cell r="W21" t="str">
            <v>Nous souhaitons avoir votre aide financière pour aménager notre cour extérieure pour les résidents.es.</v>
          </cell>
          <cell r="X21" t="str">
            <v>La Fonderie Horne, Chez Morasse, Centre dentaire Charette ainsi que les dons de la population Rouyn-Norandienne.</v>
          </cell>
          <cell r="Y21"/>
          <cell r="Z21" t="str">
            <v>Non</v>
          </cell>
          <cell r="AA21" t="str">
            <v>Je m'engage à déclarer à la Caisse solidaire les autres demandes d'aide adressées au Mouvement Desjardins en lien avec ce projet.</v>
          </cell>
          <cell r="AB21"/>
          <cell r="AC21">
            <v>450000</v>
          </cell>
          <cell r="AD21">
            <v>22000</v>
          </cell>
          <cell r="AE21"/>
          <cell r="AF21" t="str">
            <v>$ 15,000.00</v>
          </cell>
          <cell r="AG21" t="str">
            <v>Fonderie Horne</v>
          </cell>
          <cell r="AH21" t="str">
            <v>Oui</v>
          </cell>
          <cell r="AI21" t="str">
            <v>$ 6,700.00</v>
          </cell>
          <cell r="AJ21" t="str">
            <v>Vente de Garage</v>
          </cell>
          <cell r="AK21" t="str">
            <v>Oui</v>
          </cell>
          <cell r="AL21" t="str">
            <v>$ 1,111.10</v>
          </cell>
          <cell r="AM21" t="str">
            <v>Vente de fromage</v>
          </cell>
          <cell r="AN21" t="str">
            <v>Oui</v>
          </cell>
          <cell r="AO21" t="str">
            <v>$ 6,000.00</v>
          </cell>
          <cell r="AP21" t="str">
            <v>Dons population et organismes</v>
          </cell>
          <cell r="AQ21" t="str">
            <v>Oui</v>
          </cell>
          <cell r="AR21" t="str">
            <v>$ 0.00</v>
          </cell>
          <cell r="AS21"/>
          <cell r="AT21"/>
          <cell r="AU21" t="str">
            <v>0.00</v>
          </cell>
          <cell r="AV21"/>
          <cell r="AW21"/>
          <cell r="AX21" t="str">
            <v>$ 0.00</v>
          </cell>
          <cell r="AY21"/>
          <cell r="AZ21"/>
          <cell r="BA21" t="str">
            <v>$ 0.00</v>
          </cell>
          <cell r="BB21"/>
          <cell r="BC21"/>
          <cell r="BD21" t="str">
            <v>$ 28,811.10</v>
          </cell>
          <cell r="BE21"/>
          <cell r="BF21" t="str">
            <v>58177.83</v>
          </cell>
          <cell r="BG21" t="str">
            <v>Balançoires et chaises extérieures</v>
          </cell>
          <cell r="BH21" t="str">
            <v>Oui</v>
          </cell>
          <cell r="BI21">
            <v>15000</v>
          </cell>
          <cell r="BJ21" t="str">
            <v>Murale extérieure</v>
          </cell>
          <cell r="BK21" t="str">
            <v>Oui</v>
          </cell>
          <cell r="BL21">
            <v>12000</v>
          </cell>
          <cell r="BM21" t="str">
            <v>Clôture</v>
          </cell>
          <cell r="BN21" t="str">
            <v>Oui</v>
          </cell>
          <cell r="BO21">
            <v>13000</v>
          </cell>
          <cell r="BP21" t="str">
            <v>Pergola en bois (20 x 40 pi)</v>
          </cell>
          <cell r="BQ21" t="str">
            <v>Oui</v>
          </cell>
          <cell r="BR21" t="str">
            <v>1379.07</v>
          </cell>
          <cell r="BS21" t="str">
            <v>Cabanon</v>
          </cell>
          <cell r="BT21" t="str">
            <v>Oui</v>
          </cell>
          <cell r="BU21">
            <v>5000</v>
          </cell>
          <cell r="BV21" t="str">
            <v>Service paysagiste</v>
          </cell>
          <cell r="BW21" t="str">
            <v>Oui</v>
          </cell>
          <cell r="BX21">
            <v>300</v>
          </cell>
          <cell r="BY21" t="str">
            <v>Fontaine</v>
          </cell>
          <cell r="BZ21" t="str">
            <v>Oui</v>
          </cell>
          <cell r="CA21">
            <v>5000</v>
          </cell>
          <cell r="CB21" t="str">
            <v>Jeux extérieurs et jardinage</v>
          </cell>
          <cell r="CC21" t="str">
            <v>Oui</v>
          </cell>
          <cell r="CD21"/>
          <cell r="CE21"/>
          <cell r="CF21"/>
          <cell r="CG21"/>
          <cell r="CH21"/>
          <cell r="CI21"/>
          <cell r="CJ21"/>
          <cell r="CK21" t="str">
            <v>Aménagement de la cour extérieure</v>
          </cell>
          <cell r="CL21" t="str">
            <v>06/14/2021</v>
          </cell>
          <cell r="CM21" t="str">
            <v>891 rue Perreault est</v>
          </cell>
          <cell r="CN21" t="str">
            <v>N/A</v>
          </cell>
          <cell r="CO21"/>
          <cell r="CP21"/>
          <cell r="CQ21"/>
          <cell r="CR21"/>
          <cell r="CS21" t="str">
            <v>En cours</v>
          </cell>
          <cell r="CT21"/>
          <cell r="CU21"/>
          <cell r="CV21"/>
          <cell r="CW21" t="str">
            <v>J’autorise l’utilisation du nom de l’organisation et la description du projet pour utilisation par la Caisse lors de productions (exemple : rapport annuel, site Web, autres publications)?</v>
          </cell>
          <cell r="CX21"/>
          <cell r="CY21"/>
          <cell r="CZ21"/>
          <cell r="DA21"/>
          <cell r="DB21"/>
          <cell r="DC21"/>
          <cell r="DD21"/>
          <cell r="DE21"/>
          <cell r="DF21"/>
          <cell r="DG21"/>
          <cell r="DH21"/>
          <cell r="DI21"/>
          <cell r="DJ21"/>
          <cell r="DK21"/>
          <cell r="DL21"/>
          <cell r="DM21"/>
          <cell r="DN21"/>
        </row>
        <row r="22">
          <cell r="A22" t="str">
            <v>Ressources d'hébergement Rouyn-Noranda</v>
          </cell>
          <cell r="B22" t="str">
            <v>891 rue Perreault est</v>
          </cell>
          <cell r="C22" t="str">
            <v>Rouyn-Noranda</v>
          </cell>
          <cell r="D22" t="str">
            <v>J9X 5H5</v>
          </cell>
          <cell r="E22" t="str">
            <v>OBNL</v>
          </cell>
          <cell r="F22" t="str">
            <v>Oui</v>
          </cell>
          <cell r="G22"/>
          <cell r="H22"/>
          <cell r="I22"/>
          <cell r="J22"/>
          <cell r="K22" t="str">
            <v>Carolanne Laurin</v>
          </cell>
          <cell r="L22" t="str">
            <v>Agente de développement</v>
          </cell>
          <cell r="M22"/>
          <cell r="N22" t="str">
            <v>agente.developpement@tlb.sympatico.ca</v>
          </cell>
          <cell r="O22"/>
          <cell r="P22"/>
          <cell r="Q22">
            <v>10000</v>
          </cell>
          <cell r="R22" t="str">
            <v>Local</v>
          </cell>
          <cell r="S22" t="str">
            <v>Développement</v>
          </cell>
          <cell r="T22" t="str">
            <v>Ville de Rouyn-Noranda</v>
          </cell>
          <cell r="U22"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2" t="str">
            <v>Dons monétaires et participation à la campagne de financement.</v>
          </cell>
          <cell r="W22" t="str">
            <v>Nous souhaitons avoir votre aide financière pour aménager notre cour extérieure pour les résidents.es.</v>
          </cell>
          <cell r="X22" t="str">
            <v>La Fonderie Horne, Chez Morasse, Centre dentaire Charette ainsi que les dons de la population Rouyn-Norandienne.</v>
          </cell>
          <cell r="Y22"/>
          <cell r="Z22" t="str">
            <v>Non</v>
          </cell>
          <cell r="AA22" t="str">
            <v>Je m'engage à déclarer à la Caisse solidaire les autres demandes d'aide adressées au Mouvement Desjardins en lien avec ce projet.</v>
          </cell>
          <cell r="AB22"/>
          <cell r="AC22">
            <v>450000</v>
          </cell>
          <cell r="AD22">
            <v>22000</v>
          </cell>
          <cell r="AE22"/>
          <cell r="AF22" t="str">
            <v>$ 15,000.00</v>
          </cell>
          <cell r="AG22" t="str">
            <v>Fonderie Horne</v>
          </cell>
          <cell r="AH22" t="str">
            <v>Oui</v>
          </cell>
          <cell r="AI22" t="str">
            <v>$ 670.00</v>
          </cell>
          <cell r="AJ22" t="str">
            <v>Vente de Garage</v>
          </cell>
          <cell r="AK22" t="str">
            <v>Oui</v>
          </cell>
          <cell r="AL22" t="str">
            <v>$ 1,111.10</v>
          </cell>
          <cell r="AM22" t="str">
            <v>Vente de fromage</v>
          </cell>
          <cell r="AN22" t="str">
            <v>Oui</v>
          </cell>
          <cell r="AO22" t="str">
            <v>$ 6,000.00</v>
          </cell>
          <cell r="AP22" t="str">
            <v>Dons population et organismes</v>
          </cell>
          <cell r="AQ22" t="str">
            <v>Oui</v>
          </cell>
          <cell r="AR22" t="str">
            <v>$ 0.00</v>
          </cell>
          <cell r="AS22"/>
          <cell r="AT22"/>
          <cell r="AU22" t="str">
            <v>0.00</v>
          </cell>
          <cell r="AV22"/>
          <cell r="AW22"/>
          <cell r="AX22" t="str">
            <v>$ 0.00</v>
          </cell>
          <cell r="AY22"/>
          <cell r="AZ22"/>
          <cell r="BA22" t="str">
            <v>$ 0.00</v>
          </cell>
          <cell r="BB22"/>
          <cell r="BC22"/>
          <cell r="BD22" t="str">
            <v>$ 22,781.10</v>
          </cell>
          <cell r="BE22"/>
          <cell r="BF22" t="str">
            <v>58177.83</v>
          </cell>
          <cell r="BG22" t="str">
            <v>Balançoires et chaises extérieures</v>
          </cell>
          <cell r="BH22" t="str">
            <v>Oui</v>
          </cell>
          <cell r="BI22">
            <v>15000</v>
          </cell>
          <cell r="BJ22" t="str">
            <v>Murale extérieure</v>
          </cell>
          <cell r="BK22" t="str">
            <v>Oui</v>
          </cell>
          <cell r="BL22">
            <v>12000</v>
          </cell>
          <cell r="BM22" t="str">
            <v>Clôture</v>
          </cell>
          <cell r="BN22" t="str">
            <v>Oui</v>
          </cell>
          <cell r="BO22">
            <v>13000</v>
          </cell>
          <cell r="BP22" t="str">
            <v>Pergola en bois (20 x 40 pi)</v>
          </cell>
          <cell r="BQ22" t="str">
            <v>Oui</v>
          </cell>
          <cell r="BR22" t="str">
            <v>1379.07</v>
          </cell>
          <cell r="BS22" t="str">
            <v>Cabanon</v>
          </cell>
          <cell r="BT22" t="str">
            <v>Oui</v>
          </cell>
          <cell r="BU22">
            <v>5000</v>
          </cell>
          <cell r="BV22" t="str">
            <v>Service paysagiste</v>
          </cell>
          <cell r="BW22" t="str">
            <v>Oui</v>
          </cell>
          <cell r="BX22">
            <v>300</v>
          </cell>
          <cell r="BY22" t="str">
            <v>Fontaine</v>
          </cell>
          <cell r="BZ22" t="str">
            <v>Oui</v>
          </cell>
          <cell r="CA22">
            <v>5000</v>
          </cell>
          <cell r="CB22" t="str">
            <v>Jeux extérieurs et jardinage</v>
          </cell>
          <cell r="CC22" t="str">
            <v>Oui</v>
          </cell>
          <cell r="CD22"/>
          <cell r="CE22"/>
          <cell r="CF22"/>
          <cell r="CG22"/>
          <cell r="CH22"/>
          <cell r="CI22"/>
          <cell r="CJ22"/>
          <cell r="CK22" t="str">
            <v>Aménagement de la cour extérieure</v>
          </cell>
          <cell r="CL22"/>
          <cell r="CM22" t="str">
            <v>891 rue Perreault est</v>
          </cell>
          <cell r="CN22" t="str">
            <v>N/A</v>
          </cell>
          <cell r="CO22"/>
          <cell r="CP22"/>
          <cell r="CQ22"/>
          <cell r="CR22"/>
          <cell r="CS22" t="str">
            <v>En cours</v>
          </cell>
          <cell r="CT22"/>
          <cell r="CU22"/>
          <cell r="CV22"/>
          <cell r="CW22" t="str">
            <v>J’autorise l’utilisation du nom de l’organisation et la description du projet pour utilisation par la Caisse lors de productions (exemple : rapport annuel, site Web, autres publications)?</v>
          </cell>
          <cell r="CX22"/>
          <cell r="CY22"/>
          <cell r="CZ22"/>
          <cell r="DA22"/>
          <cell r="DB22"/>
          <cell r="DC22"/>
          <cell r="DD22"/>
          <cell r="DE22"/>
          <cell r="DF22"/>
          <cell r="DG22"/>
          <cell r="DH22"/>
          <cell r="DI22"/>
          <cell r="DJ22"/>
          <cell r="DK22"/>
          <cell r="DL22"/>
          <cell r="DM22"/>
          <cell r="DN22"/>
        </row>
        <row r="23">
          <cell r="A23" t="str">
            <v>Ressources d'hébergement Rouyn-Noranda</v>
          </cell>
          <cell r="B23" t="str">
            <v>891 rue Perreault est</v>
          </cell>
          <cell r="C23" t="str">
            <v>Rouyn-Noranda</v>
          </cell>
          <cell r="D23" t="str">
            <v>J9X 5H5</v>
          </cell>
          <cell r="E23" t="str">
            <v>OBNL</v>
          </cell>
          <cell r="F23" t="str">
            <v>Oui</v>
          </cell>
          <cell r="G23"/>
          <cell r="H23"/>
          <cell r="I23"/>
          <cell r="J23"/>
          <cell r="K23" t="str">
            <v>Carolanne Laurin</v>
          </cell>
          <cell r="L23" t="str">
            <v>Agente de développement</v>
          </cell>
          <cell r="M23">
            <v>15143480848</v>
          </cell>
          <cell r="N23" t="str">
            <v>agente.developpement@tlb.sympatico.ca</v>
          </cell>
          <cell r="O23"/>
          <cell r="P23"/>
          <cell r="Q23">
            <v>10000</v>
          </cell>
          <cell r="R23" t="str">
            <v>Local</v>
          </cell>
          <cell r="S23" t="str">
            <v>Développement</v>
          </cell>
          <cell r="T23" t="str">
            <v>Ville de Rouyn-Noranda</v>
          </cell>
          <cell r="U23"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3" t="str">
            <v>Dons monétaires et participation à la campagne de financement.</v>
          </cell>
          <cell r="W23" t="str">
            <v>Nous souhaitons avoir votre aide financière pour aménager notre cour extérieure pour les résidents.es.</v>
          </cell>
          <cell r="X23" t="str">
            <v>La Fonderie Horne, Chez Morasse, Centre dentaire Charette ainsi que les dons de la population Rouyn-Norandienne.</v>
          </cell>
          <cell r="Y23"/>
          <cell r="Z23" t="str">
            <v>Non</v>
          </cell>
          <cell r="AA23" t="str">
            <v>Je m'engage à déclarer à la Caisse solidaire les autres demandes d'aide adressées au Mouvement Desjardins en lien avec ce projet.</v>
          </cell>
          <cell r="AB23"/>
          <cell r="AC23">
            <v>450000</v>
          </cell>
          <cell r="AD23" t="str">
            <v>18.992</v>
          </cell>
          <cell r="AE23"/>
          <cell r="AF23" t="str">
            <v>$ 15,000.00</v>
          </cell>
          <cell r="AG23" t="str">
            <v>Fonderie Horne</v>
          </cell>
          <cell r="AH23" t="str">
            <v>Oui</v>
          </cell>
          <cell r="AI23" t="str">
            <v>$ 670.00</v>
          </cell>
          <cell r="AJ23" t="str">
            <v>Vente de Garage</v>
          </cell>
          <cell r="AK23" t="str">
            <v>Oui</v>
          </cell>
          <cell r="AL23" t="str">
            <v>$ 1,111.10</v>
          </cell>
          <cell r="AM23" t="str">
            <v>Vente de fromage</v>
          </cell>
          <cell r="AN23" t="str">
            <v>Oui</v>
          </cell>
          <cell r="AO23" t="str">
            <v>$ 1,951.00</v>
          </cell>
          <cell r="AP23" t="str">
            <v>Dons population</v>
          </cell>
          <cell r="AQ23" t="str">
            <v>Oui</v>
          </cell>
          <cell r="AR23" t="str">
            <v>$ 20.00</v>
          </cell>
          <cell r="AS23" t="str">
            <v>Denturologue Denis Paradis</v>
          </cell>
          <cell r="AT23"/>
          <cell r="AU23" t="str">
            <v>40.00</v>
          </cell>
          <cell r="AV23" t="str">
            <v>Chez Morasse Inc.</v>
          </cell>
          <cell r="AW23"/>
          <cell r="AX23" t="str">
            <v>$ 200.00</v>
          </cell>
          <cell r="AY23" t="str">
            <v>Centre dentaire Charrette</v>
          </cell>
          <cell r="AZ23"/>
          <cell r="BA23" t="str">
            <v>$ 0.00</v>
          </cell>
          <cell r="BB23"/>
          <cell r="BC23"/>
          <cell r="BD23" t="str">
            <v>$ 18,992.10</v>
          </cell>
          <cell r="BE23"/>
          <cell r="BF23" t="str">
            <v>58177.83</v>
          </cell>
          <cell r="BG23" t="str">
            <v>Balançoires et chaises extérieures</v>
          </cell>
          <cell r="BH23" t="str">
            <v>Oui</v>
          </cell>
          <cell r="BI23">
            <v>15000</v>
          </cell>
          <cell r="BJ23" t="str">
            <v>Murale extérieure</v>
          </cell>
          <cell r="BK23" t="str">
            <v>Oui</v>
          </cell>
          <cell r="BL23">
            <v>12000</v>
          </cell>
          <cell r="BM23" t="str">
            <v>Clôture</v>
          </cell>
          <cell r="BN23" t="str">
            <v>Oui</v>
          </cell>
          <cell r="BO23">
            <v>13000</v>
          </cell>
          <cell r="BP23" t="str">
            <v>Pergola en bois (20 x 40 pi)</v>
          </cell>
          <cell r="BQ23" t="str">
            <v>Oui</v>
          </cell>
          <cell r="BR23" t="str">
            <v>1379.07</v>
          </cell>
          <cell r="BS23" t="str">
            <v>Cabanon</v>
          </cell>
          <cell r="BT23" t="str">
            <v>Oui</v>
          </cell>
          <cell r="BU23">
            <v>5000</v>
          </cell>
          <cell r="BV23" t="str">
            <v>Service paysagiste</v>
          </cell>
          <cell r="BW23" t="str">
            <v>Oui</v>
          </cell>
          <cell r="BX23">
            <v>300</v>
          </cell>
          <cell r="BY23" t="str">
            <v>Fontaine</v>
          </cell>
          <cell r="BZ23" t="str">
            <v>Oui</v>
          </cell>
          <cell r="CA23">
            <v>5000</v>
          </cell>
          <cell r="CB23" t="str">
            <v>Jeux extérieurs et jardinage</v>
          </cell>
          <cell r="CC23" t="str">
            <v>Oui</v>
          </cell>
          <cell r="CD23"/>
          <cell r="CE23"/>
          <cell r="CF23"/>
          <cell r="CG23"/>
          <cell r="CH23"/>
          <cell r="CI23"/>
          <cell r="CJ23"/>
          <cell r="CK23" t="str">
            <v>Aménagement de la cour extérieure</v>
          </cell>
          <cell r="CL23" t="str">
            <v>06/14/2021</v>
          </cell>
          <cell r="CM23" t="str">
            <v>891 rue Perreault est</v>
          </cell>
          <cell r="CN23" t="str">
            <v>N/A</v>
          </cell>
          <cell r="CO23"/>
          <cell r="CP23"/>
          <cell r="CQ23"/>
          <cell r="CR23"/>
          <cell r="CS23" t="str">
            <v>En cours</v>
          </cell>
          <cell r="CT23"/>
          <cell r="CU23"/>
          <cell r="CV23"/>
          <cell r="CW23" t="str">
            <v>J’autorise l’utilisation du nom de l’organisation et la description du projet pour utilisation par la Caisse lors de productions (exemple : rapport annuel, site Web, autres publications)?</v>
          </cell>
          <cell r="CX23"/>
          <cell r="CY23"/>
          <cell r="CZ23"/>
          <cell r="DA23"/>
          <cell r="DB23"/>
          <cell r="DC23"/>
          <cell r="DD23"/>
          <cell r="DE23"/>
          <cell r="DF23"/>
          <cell r="DG23"/>
          <cell r="DH23"/>
          <cell r="DI23"/>
          <cell r="DJ23"/>
          <cell r="DK23"/>
          <cell r="DL23"/>
          <cell r="DM23"/>
          <cell r="DN23"/>
        </row>
        <row r="24">
          <cell r="A24" t="str">
            <v>Pente à Neige</v>
          </cell>
          <cell r="B24" t="str">
            <v>1682, rue Saint André</v>
          </cell>
          <cell r="C24" t="str">
            <v>Montréal</v>
          </cell>
          <cell r="D24" t="str">
            <v>H2L 3T6</v>
          </cell>
          <cell r="E24" t="str">
            <v>OBNL</v>
          </cell>
          <cell r="F24" t="str">
            <v>Oui</v>
          </cell>
          <cell r="G24" t="str">
            <v>2017</v>
          </cell>
          <cell r="H24" t="str">
            <v>Pente à Neige est une organisation qui vise l’appropriation de l’hiver, le développement de saines habitudes de vie par la population et à faire rayonner Montréal à travers des activités et des expériences ludiques à vocation culturelle et économique viable. 
Depuis ses débuts, l’équipe s’est donnée pour mission de contribuer à affirmer l’identité hivernale de Montréal, de permettre le développement de talents sportifs et de réduire les barrières d’accessibilité aux sports d’hiver en offrant une expérience hivernale unique au cœur de la ville.</v>
          </cell>
          <cell r="I24"/>
          <cell r="J24"/>
          <cell r="K24" t="str">
            <v>Maxellende Pycke</v>
          </cell>
          <cell r="L24" t="str">
            <v>Productrice exécutive</v>
          </cell>
          <cell r="M24">
            <v>15146612035</v>
          </cell>
          <cell r="N24" t="str">
            <v>maxellende.p@gmail.com</v>
          </cell>
          <cell r="O24"/>
          <cell r="P24"/>
          <cell r="Q24">
            <v>50000</v>
          </cell>
          <cell r="R24" t="str">
            <v>Régional</v>
          </cell>
          <cell r="S24" t="str">
            <v>Pré-démarrage</v>
          </cell>
          <cell r="T24" t="str">
            <v>Le projet permettra d’offrir des activités et services de sports d’hiver à l’ensemble des résidents de la région métropolitaine de Montréal ainsi qu’aux écoles et aux touristes de passage.</v>
          </cell>
          <cell r="U24" t="str">
            <v>Au cours des hivers 2016-17 à 2019-20, Pente à Neige a permis aux Montréalais de s’initier aux sports d’hiver à côté du métro Angrignon, au parc Ignace-Bourget. Le site est devenu un attrait unique à Montréal, étant la seule station de ski urbaine accessible en métro en Amérique du Nord. Au total, ce sont plus de 100 000 visiteurs en provenance de tous les quartiers de la ville et touristes, qui ont pu s’initier à des activités hivernales qui ne sont habituellement accessibles qu’en voiture comme le ski alpin, à la planche à neige ou la glissades sur tube. 
Après trois années de succès et un achalandage en constante croissance, l’évènement a atteint une envergure régionale, dépassant ainsi les capacités du parc Ignace-Bourget. Des enjeux d’espace et un manque de ressources à l’arrondissement du Sud-Ouest poussent Pente à Neige à déplacer ses activités pour pouvoir développer le projet à son plein potentiel.
Le parc Jean-Drapeau a confirmé souhaiter accueillir Îlot 360, un événement actualisé et bonifié, dès l’hiver 2022-23. Le lieu est idéal par sa proximité avec une station de métro, l’accès à des places de stationnements, son positionnement central ainsi que la disponibilité d’infrastructures techniques qui permettront l’accueil d’évènements sportifs et culturels d’envergure internationale. 
Le nouveau concept vise à rassembler toutes les générations autour d’activités extérieures hivernales, le tout dans un esprit sportif et festif. Au terme de son développement, Pente à Neige vise l'accueil de 300 000 à 500 000 visiteurs chaque hiver.</v>
          </cell>
          <cell r="V24" t="str">
            <v>Au cours de ces trois dernières années, Pente à Neige a reçu l’appui de nombreux partenaires incluant Desjardins, PME Montréal, le RISQ, le Gouvernement du Québec la Ville de Montréal, Sommet Saint-Sauveur, Journal Métro et Rossignol, entre autres. 
Depuis le mois de Juillet 2020, près de 7000 citoyens ont aussi signé la pétition pour le maintien d'une offre hivernale de Pente à Neige à Montréal : http://chng.it/S4wpZQ6m7x .</v>
          </cell>
          <cell r="W24" t="str">
            <v>La demande vise à soutenir la réalisation de la première phase de développement en 2021.</v>
          </cell>
          <cell r="X24" t="str">
            <v>Plusieurs instances et acteurs montréalais ont signifié leur intérêt pour le projet : 
• Canada Snowboard pour l’organisation de la Coupe du monde en 2024 ; 
• Ministère du Tourisme ; 
• Ministère des Affaires municipales et de l’habitation ; 
• Tourisme Montréal 
• La société du parc Jean-Drapeau ; 
• PME MTL ; 
• Innogec ; 
• Des acteurs privés et des bailleurs de fonds comme FilAction. 
Des demandes de subvention sont en cours auprès de certains de ces acteurs, et des lettres d’appui peuvent être fournies sur demande.</v>
          </cell>
          <cell r="Y24"/>
          <cell r="Z24" t="str">
            <v>Non</v>
          </cell>
          <cell r="AA24" t="str">
            <v>Je m'engage à déclarer à la Caisse solidaire les autres demandes d'aide adressées au Mouvement Desjardins en lien avec ce projet.</v>
          </cell>
          <cell r="AB24"/>
          <cell r="AC24">
            <v>887282</v>
          </cell>
          <cell r="AD24">
            <v>887282</v>
          </cell>
          <cell r="AE24"/>
          <cell r="AF24" t="str">
            <v>$ 350,000.00</v>
          </cell>
          <cell r="AG24" t="str">
            <v>Fonds d'initiative et de rayonnement de la métropole</v>
          </cell>
          <cell r="AH24" t="str">
            <v>Non</v>
          </cell>
          <cell r="AI24" t="str">
            <v>$ 83,051.00</v>
          </cell>
          <cell r="AJ24" t="str">
            <v>Subvention salariale d'urgence du Canada</v>
          </cell>
          <cell r="AK24" t="str">
            <v>Non</v>
          </cell>
          <cell r="AL24" t="str">
            <v>$ 20,000.00</v>
          </cell>
          <cell r="AM24" t="str">
            <v>PME Montréal Centre-Ville</v>
          </cell>
          <cell r="AN24" t="str">
            <v>Oui</v>
          </cell>
          <cell r="AO24" t="str">
            <v>$ 15,000.00</v>
          </cell>
          <cell r="AP24" t="str">
            <v>Fonds Innogec (Filaction)</v>
          </cell>
          <cell r="AQ24" t="str">
            <v>Oui</v>
          </cell>
          <cell r="AR24" t="str">
            <v>$ 365,000.00</v>
          </cell>
          <cell r="AS24" t="str">
            <v>Ville de Montréal</v>
          </cell>
          <cell r="AT24" t="str">
            <v>Non</v>
          </cell>
          <cell r="AU24" t="str">
            <v>4231.00</v>
          </cell>
          <cell r="AV24" t="str">
            <v>Pente à Neige (fonds propres)</v>
          </cell>
          <cell r="AW24" t="str">
            <v>Oui</v>
          </cell>
          <cell r="AX24" t="str">
            <v>$ 0.00</v>
          </cell>
          <cell r="AY24"/>
          <cell r="AZ24"/>
          <cell r="BA24" t="str">
            <v>$ 0.00</v>
          </cell>
          <cell r="BB24"/>
          <cell r="BC24"/>
          <cell r="BD24" t="str">
            <v>$ 837,282.00</v>
          </cell>
          <cell r="BE24"/>
          <cell r="BF24">
            <v>69768</v>
          </cell>
          <cell r="BG24" t="str">
            <v>Dépenses courantes</v>
          </cell>
          <cell r="BH24" t="str">
            <v>Oui</v>
          </cell>
          <cell r="BI24">
            <v>182795</v>
          </cell>
          <cell r="BJ24" t="str">
            <v>Frais administratifs (incluant salaires)</v>
          </cell>
          <cell r="BK24" t="str">
            <v>Oui</v>
          </cell>
          <cell r="BL24">
            <v>623218</v>
          </cell>
          <cell r="BM24" t="str">
            <v>Études de faisabilité technique et financière</v>
          </cell>
          <cell r="BN24" t="str">
            <v>Oui</v>
          </cell>
          <cell r="BO24">
            <v>1500</v>
          </cell>
          <cell r="BP24" t="str">
            <v>Marketing et relations publiques</v>
          </cell>
          <cell r="BQ24" t="str">
            <v>Oui</v>
          </cell>
          <cell r="BR24">
            <v>10000</v>
          </cell>
          <cell r="BS24" t="str">
            <v>Équipement informatique</v>
          </cell>
          <cell r="BT24" t="str">
            <v>Oui</v>
          </cell>
          <cell r="BU24"/>
          <cell r="BV24"/>
          <cell r="BW24"/>
          <cell r="BX24"/>
          <cell r="BY24"/>
          <cell r="BZ24"/>
          <cell r="CA24"/>
          <cell r="CB24"/>
          <cell r="CC24"/>
          <cell r="CD24"/>
          <cell r="CE24"/>
          <cell r="CF24"/>
          <cell r="CG24"/>
          <cell r="CH24"/>
          <cell r="CI24"/>
          <cell r="CJ24"/>
          <cell r="CK24"/>
          <cell r="CL24" t="str">
            <v>02/22/2021</v>
          </cell>
          <cell r="CM24"/>
          <cell r="CN24" t="str">
            <v>N/A</v>
          </cell>
          <cell r="CO24"/>
          <cell r="CP24"/>
          <cell r="CQ24"/>
          <cell r="CR24"/>
          <cell r="CS24" t="str">
            <v>Complété</v>
          </cell>
          <cell r="CT24" t="str">
            <v>Pente à Neige a bénéficié du FADM en 2018. Suite à cela, Pente à Neige a réalisé deux éditions supplémentaires au parc Ignace Bourget. L’année 2019-20 a notamment été marquée par des investissements importants en infrastructures et équipements spécialisés, qui ont permis d’augmenter la capacité d’accueil du site et d’atteindre les objectifs qu’elle s’était fixée.
Depuis Mars 2020, Pente à Neige n’est plus en opération au parc Ignace-Bourget et se dédie au développement d’Îlot360 au parc Jean-Drapeau.</v>
          </cell>
          <cell r="CU24" t="str">
            <v>En 3 ans, Pente à Neige a largement augmenté ses retombées et dépassé les objectifs fixés :
•	De 12 000 à 55 630 visiteurs par an
•	De 50 à 180 familles soutenues via le programme d’accessibilité financière. À titre d’exemple en 2019-20, 18 653$ ont été remis en gratuité dans le cadre de la politique d’accessibilité financière.
•	De 19 à 61 employés durant la saison hivernale
•	De zéro à 25 groupes écoles et communautaires accueillis par année
•	Plus de 25 arrondissements montréalais représentés
•	Près de 13% de touristes accueillis en 2019-20
•	La mission de Pente à Neige est de rendre accessible les sports d’hiver et de faire aimer la saison froide aux montréalais.es. À ce titre, nous avons été fiers de constater en 2019-20 que :
o	Près de 55% des visiteurs ne pratiquaient jamais ou rarement des activités d’hiver à l’extérieur de Montréal. 
o	59% des répondants qui ont suivi des cours cette année là comptaient s’inscrire à des cours à Pente à Neige l’année suivante, 37% aller pratiquer en station et 23% comptaient pratiquer à Pente à Neige. Seul 3% ne comptaient pas poursuivre le ski ou la planche à neige.
o	72% ont eu le sentiment de partager un moment amical avec les autres, en discutant par exemple avec quelqu’un qu’ils ne connaissaient pas.
o	95% des visiteurs se disaient satisfaits ou très satisfaits de leur expérience, et 91% comptaient revenir l’année suivante.</v>
          </cell>
          <cell r="CV24" t="str">
            <v>N’hésitez pas à nous contacter pour toute question ou demande d’information ( calendrier de réalisation du projet, programmation envisagée détaillée, montage financier treinnal et prévisions financières etc)</v>
          </cell>
          <cell r="CW24" t="str">
            <v>J’autorise l’utilisation du nom de l’organisation et la description du projet pour utilisation par la Caisse lors de productions (exemple : rapport annuel, site Web, autres publications)?</v>
          </cell>
          <cell r="CX24"/>
          <cell r="CY24"/>
          <cell r="CZ24"/>
          <cell r="DA24"/>
          <cell r="DB24"/>
          <cell r="DC24"/>
          <cell r="DD24"/>
          <cell r="DE24"/>
          <cell r="DF24"/>
          <cell r="DG24"/>
          <cell r="DH24"/>
          <cell r="DI24"/>
          <cell r="DJ24"/>
          <cell r="DK24"/>
          <cell r="DL24"/>
          <cell r="DM24"/>
          <cell r="DN24"/>
        </row>
        <row r="25">
          <cell r="A25"/>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cell r="BD25"/>
          <cell r="BE25"/>
          <cell r="BF25"/>
          <cell r="BG25"/>
          <cell r="BH25"/>
          <cell r="BI25"/>
          <cell r="BJ25"/>
          <cell r="BK25"/>
          <cell r="BL25"/>
          <cell r="BM25"/>
          <cell r="BN25"/>
          <cell r="BO25"/>
          <cell r="BP25"/>
          <cell r="BQ25"/>
          <cell r="BR25"/>
          <cell r="BS25"/>
          <cell r="BT25"/>
          <cell r="BU25"/>
          <cell r="BV25"/>
          <cell r="BW25"/>
          <cell r="BX25"/>
          <cell r="BY25"/>
          <cell r="BZ25"/>
          <cell r="CA25"/>
          <cell r="CB25"/>
          <cell r="CC25"/>
          <cell r="CD25"/>
          <cell r="CE25"/>
          <cell r="CF25"/>
          <cell r="CG25"/>
          <cell r="CH25"/>
          <cell r="CI25"/>
          <cell r="CJ25"/>
          <cell r="CK25"/>
          <cell r="CL25"/>
          <cell r="CM25"/>
          <cell r="CN25"/>
          <cell r="CO25"/>
          <cell r="CP25"/>
          <cell r="CQ25"/>
          <cell r="CR25"/>
          <cell r="CS25"/>
          <cell r="CT25"/>
          <cell r="CU25"/>
          <cell r="CV25"/>
          <cell r="CW25"/>
          <cell r="CX25"/>
          <cell r="CY25"/>
          <cell r="CZ25"/>
          <cell r="DA25"/>
          <cell r="DB25"/>
          <cell r="DC25"/>
          <cell r="DD25"/>
          <cell r="DE25"/>
          <cell r="DF25"/>
          <cell r="DG25"/>
          <cell r="DH25"/>
          <cell r="DI25"/>
          <cell r="DJ25"/>
          <cell r="DK25"/>
          <cell r="DL25"/>
          <cell r="DM25"/>
          <cell r="DN25"/>
        </row>
        <row r="26">
          <cell r="A26"/>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cell r="BG26"/>
          <cell r="BH26"/>
          <cell r="BI26"/>
          <cell r="BJ26"/>
          <cell r="BK26"/>
          <cell r="BL26"/>
          <cell r="BM26"/>
          <cell r="BN26"/>
          <cell r="BO26"/>
          <cell r="BP26"/>
          <cell r="BQ26"/>
          <cell r="BR26"/>
          <cell r="BS26"/>
          <cell r="BT26"/>
          <cell r="BU26"/>
          <cell r="BV26"/>
          <cell r="BW26"/>
          <cell r="BX26"/>
          <cell r="BY26"/>
          <cell r="BZ26"/>
          <cell r="CA26"/>
          <cell r="CB26"/>
          <cell r="CC26"/>
          <cell r="CD26"/>
          <cell r="CE26"/>
          <cell r="CF26"/>
          <cell r="CG26"/>
          <cell r="CH26"/>
          <cell r="CI26"/>
          <cell r="CJ26"/>
          <cell r="CK26"/>
          <cell r="CL26"/>
          <cell r="CM26"/>
          <cell r="CN26"/>
          <cell r="CO26"/>
          <cell r="CP26"/>
          <cell r="CQ26"/>
          <cell r="CR26"/>
          <cell r="CS26"/>
          <cell r="CT26"/>
          <cell r="CU26"/>
          <cell r="CV26"/>
          <cell r="CW26"/>
          <cell r="CX26"/>
          <cell r="CY26"/>
          <cell r="CZ26"/>
          <cell r="DA26"/>
          <cell r="DB26"/>
          <cell r="DC26"/>
          <cell r="DD26"/>
          <cell r="DE26"/>
          <cell r="DF26"/>
          <cell r="DG26"/>
          <cell r="DH26"/>
          <cell r="DI26"/>
          <cell r="DJ26"/>
          <cell r="DK26"/>
          <cell r="DL26"/>
          <cell r="DM26"/>
          <cell r="DN26"/>
        </row>
        <row r="27">
          <cell r="A27"/>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cell r="BH27"/>
          <cell r="BI27"/>
          <cell r="BJ27"/>
          <cell r="BK27"/>
          <cell r="BL27"/>
          <cell r="BM27"/>
          <cell r="BN27"/>
          <cell r="BO27"/>
          <cell r="BP27"/>
          <cell r="BQ27"/>
          <cell r="BR27"/>
          <cell r="BS27"/>
          <cell r="BT27"/>
          <cell r="BU27"/>
          <cell r="BV27"/>
          <cell r="BW27"/>
          <cell r="BX27"/>
          <cell r="BY27"/>
          <cell r="BZ27"/>
          <cell r="CA27"/>
          <cell r="CB27"/>
          <cell r="CC27"/>
          <cell r="CD27"/>
          <cell r="CE27"/>
          <cell r="CF27"/>
          <cell r="CG27"/>
          <cell r="CH27"/>
          <cell r="CI27"/>
          <cell r="CJ27"/>
          <cell r="CK27"/>
          <cell r="CL27"/>
          <cell r="CM27"/>
          <cell r="CN27"/>
          <cell r="CO27"/>
          <cell r="CP27"/>
          <cell r="CQ27"/>
          <cell r="CR27"/>
          <cell r="CS27"/>
          <cell r="CT27"/>
          <cell r="CU27"/>
          <cell r="CV27"/>
          <cell r="CW27"/>
          <cell r="CX27"/>
          <cell r="CY27"/>
          <cell r="CZ27"/>
          <cell r="DA27"/>
          <cell r="DB27"/>
          <cell r="DC27"/>
          <cell r="DD27"/>
          <cell r="DE27"/>
          <cell r="DF27"/>
          <cell r="DG27"/>
          <cell r="DH27"/>
          <cell r="DI27"/>
          <cell r="DJ27"/>
          <cell r="DK27"/>
          <cell r="DL27"/>
          <cell r="DM27"/>
          <cell r="DN27"/>
        </row>
        <row r="28">
          <cell r="A28"/>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cell r="CL28"/>
          <cell r="CM28"/>
          <cell r="CN28"/>
          <cell r="CO28"/>
          <cell r="CP28"/>
          <cell r="CQ28"/>
          <cell r="CR28"/>
          <cell r="CS28"/>
          <cell r="CT28"/>
          <cell r="CU28"/>
          <cell r="CV28"/>
          <cell r="CW28"/>
          <cell r="CX28"/>
          <cell r="CY28"/>
          <cell r="CZ28"/>
          <cell r="DA28"/>
          <cell r="DB28"/>
          <cell r="DC28"/>
          <cell r="DD28"/>
          <cell r="DE28"/>
          <cell r="DF28"/>
          <cell r="DG28"/>
          <cell r="DH28"/>
          <cell r="DI28"/>
          <cell r="DJ28"/>
          <cell r="DK28"/>
          <cell r="DL28"/>
          <cell r="DM28"/>
          <cell r="DN28"/>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cell r="BD29"/>
          <cell r="BE29"/>
          <cell r="BF29"/>
          <cell r="BG29"/>
          <cell r="BH29"/>
          <cell r="BI29"/>
          <cell r="BJ29"/>
          <cell r="BK29"/>
          <cell r="BL29"/>
          <cell r="BM29"/>
          <cell r="BN29"/>
          <cell r="BO29"/>
          <cell r="BP29"/>
          <cell r="BQ29"/>
          <cell r="BR29"/>
          <cell r="BS29"/>
          <cell r="BT29"/>
          <cell r="BU29"/>
          <cell r="BV29"/>
          <cell r="BW29"/>
          <cell r="BX29"/>
          <cell r="BY29"/>
          <cell r="BZ29"/>
          <cell r="CA29"/>
          <cell r="CB29"/>
          <cell r="CC29"/>
          <cell r="CD29"/>
          <cell r="CE29"/>
          <cell r="CF29"/>
          <cell r="CG29"/>
          <cell r="CH29"/>
          <cell r="CI29"/>
          <cell r="CJ29"/>
          <cell r="CK29"/>
          <cell r="CL29"/>
          <cell r="CM29"/>
          <cell r="CN29"/>
          <cell r="CO29"/>
          <cell r="CP29"/>
          <cell r="CQ29"/>
          <cell r="CR29"/>
          <cell r="CS29"/>
          <cell r="CT29"/>
          <cell r="CU29"/>
          <cell r="CV29"/>
          <cell r="CW29"/>
          <cell r="CX29"/>
          <cell r="CY29"/>
          <cell r="CZ29"/>
          <cell r="DA29"/>
          <cell r="DB29"/>
          <cell r="DC29"/>
          <cell r="DD29"/>
          <cell r="DE29"/>
          <cell r="DF29"/>
          <cell r="DG29"/>
          <cell r="DH29"/>
          <cell r="DI29"/>
          <cell r="DJ29"/>
          <cell r="DK29"/>
          <cell r="DL29"/>
          <cell r="DM29"/>
          <cell r="DN29"/>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cell r="BD30"/>
          <cell r="BE30"/>
          <cell r="BF30"/>
          <cell r="BG30"/>
          <cell r="BH30"/>
          <cell r="BI30"/>
          <cell r="BJ30"/>
          <cell r="BK30"/>
          <cell r="BL30"/>
          <cell r="BM30"/>
          <cell r="BN30"/>
          <cell r="BO30"/>
          <cell r="BP30"/>
          <cell r="BQ30"/>
          <cell r="BR30"/>
          <cell r="BS30"/>
          <cell r="BT30"/>
          <cell r="BU30"/>
          <cell r="BV30"/>
          <cell r="BW30"/>
          <cell r="BX30"/>
          <cell r="BY30"/>
          <cell r="BZ30"/>
          <cell r="CA30"/>
          <cell r="CB30"/>
          <cell r="CC30"/>
          <cell r="CD30"/>
          <cell r="CE30"/>
          <cell r="CF30"/>
          <cell r="CG30"/>
          <cell r="CH30"/>
          <cell r="CI30"/>
          <cell r="CJ30"/>
          <cell r="CK30"/>
          <cell r="CL30"/>
          <cell r="CM30"/>
          <cell r="CN30"/>
          <cell r="CO30"/>
          <cell r="CP30"/>
          <cell r="CQ30"/>
          <cell r="CR30"/>
          <cell r="CS30"/>
          <cell r="CT30"/>
          <cell r="CU30"/>
          <cell r="CV30"/>
          <cell r="CW30"/>
          <cell r="CX30"/>
          <cell r="CY30"/>
          <cell r="CZ30"/>
          <cell r="DA30"/>
          <cell r="DB30"/>
          <cell r="DC30"/>
          <cell r="DD30"/>
          <cell r="DE30"/>
          <cell r="DF30"/>
          <cell r="DG30"/>
          <cell r="DH30"/>
          <cell r="DI30"/>
          <cell r="DJ30"/>
          <cell r="DK30"/>
          <cell r="DL30"/>
          <cell r="DM30"/>
          <cell r="DN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cell r="CX31"/>
          <cell r="CY31"/>
          <cell r="CZ31"/>
          <cell r="DA31"/>
          <cell r="DB31"/>
          <cell r="DC31"/>
          <cell r="DD31"/>
          <cell r="DE31"/>
          <cell r="DF31"/>
          <cell r="DG31"/>
          <cell r="DH31"/>
          <cell r="DI31"/>
          <cell r="DJ31"/>
          <cell r="DK31"/>
          <cell r="DL31"/>
          <cell r="DM31"/>
          <cell r="DN31"/>
        </row>
        <row r="32">
          <cell r="A32"/>
          <cell r="B32"/>
          <cell r="C32"/>
          <cell r="D32"/>
          <cell r="E32"/>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cell r="BD32"/>
          <cell r="BE32"/>
          <cell r="BF32"/>
          <cell r="BG32"/>
          <cell r="BH32"/>
          <cell r="BI32"/>
          <cell r="BJ32"/>
          <cell r="BK32"/>
          <cell r="BL32"/>
          <cell r="BM32"/>
          <cell r="BN32"/>
          <cell r="BO32"/>
          <cell r="BP32"/>
          <cell r="BQ32"/>
          <cell r="BR32"/>
          <cell r="BS32"/>
          <cell r="BT32"/>
          <cell r="BU32"/>
          <cell r="BV32"/>
          <cell r="BW32"/>
          <cell r="BX32"/>
          <cell r="BY32"/>
          <cell r="BZ32"/>
          <cell r="CA32"/>
          <cell r="CB32"/>
          <cell r="CC32"/>
          <cell r="CD32"/>
          <cell r="CE32"/>
          <cell r="CF32"/>
          <cell r="CG32"/>
          <cell r="CH32"/>
          <cell r="CI32"/>
          <cell r="CJ32"/>
          <cell r="CK32"/>
          <cell r="CL32"/>
          <cell r="CM32"/>
          <cell r="CN32"/>
          <cell r="CO32"/>
          <cell r="CP32"/>
          <cell r="CQ32"/>
          <cell r="CR32"/>
          <cell r="CS32"/>
          <cell r="CT32"/>
          <cell r="CU32"/>
          <cell r="CV32"/>
          <cell r="CW32"/>
          <cell r="CX32"/>
          <cell r="CY32"/>
          <cell r="CZ32"/>
          <cell r="DA32"/>
          <cell r="DB32"/>
          <cell r="DC32"/>
          <cell r="DD32"/>
          <cell r="DE32"/>
          <cell r="DF32"/>
          <cell r="DG32"/>
          <cell r="DH32"/>
          <cell r="DI32"/>
          <cell r="DJ32"/>
          <cell r="DK32"/>
          <cell r="DL32"/>
          <cell r="DM32"/>
          <cell r="DN32"/>
        </row>
        <row r="33">
          <cell r="A33"/>
          <cell r="B33"/>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cell r="BG33"/>
          <cell r="BH33"/>
          <cell r="BI33"/>
          <cell r="BJ33"/>
          <cell r="BK33"/>
          <cell r="BL33"/>
          <cell r="BM33"/>
          <cell r="BN33"/>
          <cell r="BO33"/>
          <cell r="BP33"/>
          <cell r="BQ33"/>
          <cell r="BR33"/>
          <cell r="BS33"/>
          <cell r="BT33"/>
          <cell r="BU33"/>
          <cell r="BV33"/>
          <cell r="BW33"/>
          <cell r="BX33"/>
          <cell r="BY33"/>
          <cell r="BZ33"/>
          <cell r="CA33"/>
          <cell r="CB33"/>
          <cell r="CC33"/>
          <cell r="CD33"/>
          <cell r="CE33"/>
          <cell r="CF33"/>
          <cell r="CG33"/>
          <cell r="CH33"/>
          <cell r="CI33"/>
          <cell r="CJ33"/>
          <cell r="CK33"/>
          <cell r="CL33"/>
          <cell r="CM33"/>
          <cell r="CN33"/>
          <cell r="CO33"/>
          <cell r="CP33"/>
          <cell r="CQ33"/>
          <cell r="CR33"/>
          <cell r="CS33"/>
          <cell r="CT33"/>
          <cell r="CU33"/>
          <cell r="CV33"/>
          <cell r="CW33"/>
          <cell r="CX33"/>
          <cell r="CY33"/>
          <cell r="CZ33"/>
          <cell r="DA33"/>
          <cell r="DB33"/>
          <cell r="DC33"/>
          <cell r="DD33"/>
          <cell r="DE33"/>
          <cell r="DF33"/>
          <cell r="DG33"/>
          <cell r="DH33"/>
          <cell r="DI33"/>
          <cell r="DJ33"/>
          <cell r="DK33"/>
          <cell r="DL33"/>
          <cell r="DM33"/>
          <cell r="DN33"/>
        </row>
        <row r="34">
          <cell r="A34"/>
          <cell r="B34"/>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cell r="BG34"/>
          <cell r="BH34"/>
          <cell r="BI34"/>
          <cell r="BJ34"/>
          <cell r="BK34"/>
          <cell r="BL34"/>
          <cell r="BM34"/>
          <cell r="BN34"/>
          <cell r="BO34"/>
          <cell r="BP34"/>
          <cell r="BQ34"/>
          <cell r="BR34"/>
          <cell r="BS34"/>
          <cell r="BT34"/>
          <cell r="BU34"/>
          <cell r="BV34"/>
          <cell r="BW34"/>
          <cell r="BX34"/>
          <cell r="BY34"/>
          <cell r="BZ34"/>
          <cell r="CA34"/>
          <cell r="CB34"/>
          <cell r="CC34"/>
          <cell r="CD34"/>
          <cell r="CE34"/>
          <cell r="CF34"/>
          <cell r="CG34"/>
          <cell r="CH34"/>
          <cell r="CI34"/>
          <cell r="CJ34"/>
          <cell r="CK34"/>
          <cell r="CL34"/>
          <cell r="CM34"/>
          <cell r="CN34"/>
          <cell r="CO34"/>
          <cell r="CP34"/>
          <cell r="CQ34"/>
          <cell r="CR34"/>
          <cell r="CS34"/>
          <cell r="CT34"/>
          <cell r="CU34"/>
          <cell r="CV34"/>
          <cell r="CW34"/>
          <cell r="CX34"/>
          <cell r="CY34"/>
          <cell r="CZ34"/>
          <cell r="DA34"/>
          <cell r="DB34"/>
          <cell r="DC34"/>
          <cell r="DD34"/>
          <cell r="DE34"/>
          <cell r="DF34"/>
          <cell r="DG34"/>
          <cell r="DH34"/>
          <cell r="DI34"/>
          <cell r="DJ34"/>
          <cell r="DK34"/>
          <cell r="DL34"/>
          <cell r="DM34"/>
          <cell r="DN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cell r="BD35"/>
          <cell r="BE35"/>
          <cell r="BF35"/>
          <cell r="BG35"/>
          <cell r="BH35"/>
          <cell r="BI35"/>
          <cell r="BJ35"/>
          <cell r="BK35"/>
          <cell r="BL35"/>
          <cell r="BM35"/>
          <cell r="BN35"/>
          <cell r="BO35"/>
          <cell r="BP35"/>
          <cell r="BQ35"/>
          <cell r="BR35"/>
          <cell r="BS35"/>
          <cell r="BT35"/>
          <cell r="BU35"/>
          <cell r="BV35"/>
          <cell r="BW35"/>
          <cell r="BX35"/>
          <cell r="BY35"/>
          <cell r="BZ35"/>
          <cell r="CA35"/>
          <cell r="CB35"/>
          <cell r="CC35"/>
          <cell r="CD35"/>
          <cell r="CE35"/>
          <cell r="CF35"/>
          <cell r="CG35"/>
          <cell r="CH35"/>
          <cell r="CI35"/>
          <cell r="CJ35"/>
          <cell r="CK35"/>
          <cell r="CL35"/>
          <cell r="CM35"/>
          <cell r="CN35"/>
          <cell r="CO35"/>
          <cell r="CP35"/>
          <cell r="CQ35"/>
          <cell r="CR35"/>
          <cell r="CS35"/>
          <cell r="CT35"/>
          <cell r="CU35"/>
          <cell r="CV35"/>
          <cell r="CW35"/>
          <cell r="CX35"/>
          <cell r="CY35"/>
          <cell r="CZ35"/>
          <cell r="DA35"/>
          <cell r="DB35"/>
          <cell r="DC35"/>
          <cell r="DD35"/>
          <cell r="DE35"/>
          <cell r="DF35"/>
          <cell r="DG35"/>
          <cell r="DH35"/>
          <cell r="DI35"/>
          <cell r="DJ35"/>
          <cell r="DK35"/>
          <cell r="DL35"/>
          <cell r="DM35"/>
          <cell r="DN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cell r="BG36"/>
          <cell r="BH36"/>
          <cell r="BI36"/>
          <cell r="BJ36"/>
          <cell r="BK36"/>
          <cell r="BL36"/>
          <cell r="BM36"/>
          <cell r="BN36"/>
          <cell r="BO36"/>
          <cell r="BP36"/>
          <cell r="BQ36"/>
          <cell r="BR36"/>
          <cell r="BS36"/>
          <cell r="BT36"/>
          <cell r="BU36"/>
          <cell r="BV36"/>
          <cell r="BW36"/>
          <cell r="BX36"/>
          <cell r="BY36"/>
          <cell r="BZ36"/>
          <cell r="CA36"/>
          <cell r="CB36"/>
          <cell r="CC36"/>
          <cell r="CD36"/>
          <cell r="CE36"/>
          <cell r="CF36"/>
          <cell r="CG36"/>
          <cell r="CH36"/>
          <cell r="CI36"/>
          <cell r="CJ36"/>
          <cell r="CK36"/>
          <cell r="CL36"/>
          <cell r="CM36"/>
          <cell r="CN36"/>
          <cell r="CO36"/>
          <cell r="CP36"/>
          <cell r="CQ36"/>
          <cell r="CR36"/>
          <cell r="CS36"/>
          <cell r="CT36"/>
          <cell r="CU36"/>
          <cell r="CV36"/>
          <cell r="CW36"/>
          <cell r="CX36"/>
          <cell r="CY36"/>
          <cell r="CZ36"/>
          <cell r="DA36"/>
          <cell r="DB36"/>
          <cell r="DC36"/>
          <cell r="DD36"/>
          <cell r="DE36"/>
          <cell r="DF36"/>
          <cell r="DG36"/>
          <cell r="DH36"/>
          <cell r="DI36"/>
          <cell r="DJ36"/>
          <cell r="DK36"/>
          <cell r="DL36"/>
          <cell r="DM36"/>
          <cell r="DN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BD37"/>
          <cell r="BE37"/>
          <cell r="BF37"/>
          <cell r="BG37"/>
          <cell r="BH37"/>
          <cell r="BI37"/>
          <cell r="BJ37"/>
          <cell r="BK37"/>
          <cell r="BL37"/>
          <cell r="BM37"/>
          <cell r="BN37"/>
          <cell r="BO37"/>
          <cell r="BP37"/>
          <cell r="BQ37"/>
          <cell r="BR37"/>
          <cell r="BS37"/>
          <cell r="BT37"/>
          <cell r="BU37"/>
          <cell r="BV37"/>
          <cell r="BW37"/>
          <cell r="BX37"/>
          <cell r="BY37"/>
          <cell r="BZ37"/>
          <cell r="CA37"/>
          <cell r="CB37"/>
          <cell r="CC37"/>
          <cell r="CD37"/>
          <cell r="CE37"/>
          <cell r="CF37"/>
          <cell r="CG37"/>
          <cell r="CH37"/>
          <cell r="CI37"/>
          <cell r="CJ37"/>
          <cell r="CK37"/>
          <cell r="CL37"/>
          <cell r="CM37"/>
          <cell r="CN37"/>
          <cell r="CO37"/>
          <cell r="CP37"/>
          <cell r="CQ37"/>
          <cell r="CR37"/>
          <cell r="CS37"/>
          <cell r="CT37"/>
          <cell r="CU37"/>
          <cell r="CV37"/>
          <cell r="CW37"/>
          <cell r="CX37"/>
          <cell r="CY37"/>
          <cell r="CZ37"/>
          <cell r="DA37"/>
          <cell r="DB37"/>
          <cell r="DC37"/>
          <cell r="DD37"/>
          <cell r="DE37"/>
          <cell r="DF37"/>
          <cell r="DG37"/>
          <cell r="DH37"/>
          <cell r="DI37"/>
          <cell r="DJ37"/>
          <cell r="DK37"/>
          <cell r="DL37"/>
          <cell r="DM37"/>
          <cell r="DN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cell r="BE38"/>
          <cell r="BF38"/>
          <cell r="BG38"/>
          <cell r="BH38"/>
          <cell r="BI38"/>
          <cell r="BJ38"/>
          <cell r="BK38"/>
          <cell r="BL38"/>
          <cell r="BM38"/>
          <cell r="BN38"/>
          <cell r="BO38"/>
          <cell r="BP38"/>
          <cell r="BQ38"/>
          <cell r="BR38"/>
          <cell r="BS38"/>
          <cell r="BT38"/>
          <cell r="BU38"/>
          <cell r="BV38"/>
          <cell r="BW38"/>
          <cell r="BX38"/>
          <cell r="BY38"/>
          <cell r="BZ38"/>
          <cell r="CA38"/>
          <cell r="CB38"/>
          <cell r="CC38"/>
          <cell r="CD38"/>
          <cell r="CE38"/>
          <cell r="CF38"/>
          <cell r="CG38"/>
          <cell r="CH38"/>
          <cell r="CI38"/>
          <cell r="CJ38"/>
          <cell r="CK38"/>
          <cell r="CL38"/>
          <cell r="CM38"/>
          <cell r="CN38"/>
          <cell r="CO38"/>
          <cell r="CP38"/>
          <cell r="CQ38"/>
          <cell r="CR38"/>
          <cell r="CS38"/>
          <cell r="CT38"/>
          <cell r="CU38"/>
          <cell r="CV38"/>
          <cell r="CW38"/>
          <cell r="CX38"/>
          <cell r="CY38"/>
          <cell r="CZ38"/>
          <cell r="DA38"/>
          <cell r="DB38"/>
          <cell r="DC38"/>
          <cell r="DD38"/>
          <cell r="DE38"/>
          <cell r="DF38"/>
          <cell r="DG38"/>
          <cell r="DH38"/>
          <cell r="DI38"/>
          <cell r="DJ38"/>
          <cell r="DK38"/>
          <cell r="DL38"/>
          <cell r="DM38"/>
          <cell r="DN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cell r="BG40"/>
          <cell r="BH40"/>
          <cell r="BI40"/>
          <cell r="BJ40"/>
          <cell r="BK40"/>
          <cell r="BL40"/>
          <cell r="BM40"/>
          <cell r="BN40"/>
          <cell r="BO40"/>
          <cell r="BP40"/>
          <cell r="BQ40"/>
          <cell r="BR40"/>
          <cell r="BS40"/>
          <cell r="BT40"/>
          <cell r="BU40"/>
          <cell r="BV40"/>
          <cell r="BW40"/>
          <cell r="BX40"/>
          <cell r="BY40"/>
          <cell r="BZ40"/>
          <cell r="CA40"/>
          <cell r="CB40"/>
          <cell r="CC40"/>
          <cell r="CD40"/>
          <cell r="CE40"/>
          <cell r="CF40"/>
          <cell r="CG40"/>
          <cell r="CH40"/>
          <cell r="CI40"/>
          <cell r="CJ40"/>
          <cell r="CK40"/>
          <cell r="CL40"/>
          <cell r="CM40"/>
          <cell r="CN40"/>
          <cell r="CO40"/>
          <cell r="CP40"/>
          <cell r="CQ40"/>
          <cell r="CR40"/>
          <cell r="CS40"/>
          <cell r="CT40"/>
          <cell r="CU40"/>
          <cell r="CV40"/>
          <cell r="CW40"/>
          <cell r="CX40"/>
          <cell r="CY40"/>
          <cell r="CZ40"/>
          <cell r="DA40"/>
          <cell r="DB40"/>
          <cell r="DC40"/>
          <cell r="DD40"/>
          <cell r="DE40"/>
          <cell r="DF40"/>
          <cell r="DG40"/>
          <cell r="DH40"/>
          <cell r="DI40"/>
          <cell r="DJ40"/>
          <cell r="DK40"/>
          <cell r="DL40"/>
          <cell r="DM40"/>
          <cell r="DN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cell r="CX41"/>
          <cell r="CY41"/>
          <cell r="CZ41"/>
          <cell r="DA41"/>
          <cell r="DB41"/>
          <cell r="DC41"/>
          <cell r="DD41"/>
          <cell r="DE41"/>
          <cell r="DF41"/>
          <cell r="DG41"/>
          <cell r="DH41"/>
          <cell r="DI41"/>
          <cell r="DJ41"/>
          <cell r="DK41"/>
          <cell r="DL41"/>
          <cell r="DM41"/>
          <cell r="DN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cell r="BD42"/>
          <cell r="BE42"/>
          <cell r="BF42"/>
          <cell r="BG42"/>
          <cell r="BH42"/>
          <cell r="BI42"/>
          <cell r="BJ42"/>
          <cell r="BK42"/>
          <cell r="BL42"/>
          <cell r="BM42"/>
          <cell r="BN42"/>
          <cell r="BO42"/>
          <cell r="BP42"/>
          <cell r="BQ42"/>
          <cell r="BR42"/>
          <cell r="BS42"/>
          <cell r="BT42"/>
          <cell r="BU42"/>
          <cell r="BV42"/>
          <cell r="BW42"/>
          <cell r="BX42"/>
          <cell r="BY42"/>
          <cell r="BZ42"/>
          <cell r="CA42"/>
          <cell r="CB42"/>
          <cell r="CC42"/>
          <cell r="CD42"/>
          <cell r="CE42"/>
          <cell r="CF42"/>
          <cell r="CG42"/>
          <cell r="CH42"/>
          <cell r="CI42"/>
          <cell r="CJ42"/>
          <cell r="CK42"/>
          <cell r="CL42"/>
          <cell r="CM42"/>
          <cell r="CN42"/>
          <cell r="CO42"/>
          <cell r="CP42"/>
          <cell r="CQ42"/>
          <cell r="CR42"/>
          <cell r="CS42"/>
          <cell r="CT42"/>
          <cell r="CU42"/>
          <cell r="CV42"/>
          <cell r="CW42"/>
          <cell r="CX42"/>
          <cell r="CY42"/>
          <cell r="CZ42"/>
          <cell r="DA42"/>
          <cell r="DB42"/>
          <cell r="DC42"/>
          <cell r="DD42"/>
          <cell r="DE42"/>
          <cell r="DF42"/>
          <cell r="DG42"/>
          <cell r="DH42"/>
          <cell r="DI42"/>
          <cell r="DJ42"/>
          <cell r="DK42"/>
          <cell r="DL42"/>
          <cell r="DM42"/>
          <cell r="DN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cell r="BG43"/>
          <cell r="BH43"/>
          <cell r="BI43"/>
          <cell r="BJ43"/>
          <cell r="BK43"/>
          <cell r="BL43"/>
          <cell r="BM43"/>
          <cell r="BN43"/>
          <cell r="BO43"/>
          <cell r="BP43"/>
          <cell r="BQ43"/>
          <cell r="BR43"/>
          <cell r="BS43"/>
          <cell r="BT43"/>
          <cell r="BU43"/>
          <cell r="BV43"/>
          <cell r="BW43"/>
          <cell r="BX43"/>
          <cell r="BY43"/>
          <cell r="BZ43"/>
          <cell r="CA43"/>
          <cell r="CB43"/>
          <cell r="CC43"/>
          <cell r="CD43"/>
          <cell r="CE43"/>
          <cell r="CF43"/>
          <cell r="CG43"/>
          <cell r="CH43"/>
          <cell r="CI43"/>
          <cell r="CJ43"/>
          <cell r="CK43"/>
          <cell r="CL43"/>
          <cell r="CM43"/>
          <cell r="CN43"/>
          <cell r="CO43"/>
          <cell r="CP43"/>
          <cell r="CQ43"/>
          <cell r="CR43"/>
          <cell r="CS43"/>
          <cell r="CT43"/>
          <cell r="CU43"/>
          <cell r="CV43"/>
          <cell r="CW43"/>
          <cell r="CX43"/>
          <cell r="CY43"/>
          <cell r="CZ43"/>
          <cell r="DA43"/>
          <cell r="DB43"/>
          <cell r="DC43"/>
          <cell r="DD43"/>
          <cell r="DE43"/>
          <cell r="DF43"/>
          <cell r="DG43"/>
          <cell r="DH43"/>
          <cell r="DI43"/>
          <cell r="DJ43"/>
          <cell r="DK43"/>
          <cell r="DL43"/>
          <cell r="DM43"/>
          <cell r="DN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cell r="BD44"/>
          <cell r="BE44"/>
          <cell r="BF44"/>
          <cell r="BG44"/>
          <cell r="BH44"/>
          <cell r="BI44"/>
          <cell r="BJ44"/>
          <cell r="BK44"/>
          <cell r="BL44"/>
          <cell r="BM44"/>
          <cell r="BN44"/>
          <cell r="BO44"/>
          <cell r="BP44"/>
          <cell r="BQ44"/>
          <cell r="BR44"/>
          <cell r="BS44"/>
          <cell r="BT44"/>
          <cell r="BU44"/>
          <cell r="BV44"/>
          <cell r="BW44"/>
          <cell r="BX44"/>
          <cell r="BY44"/>
          <cell r="BZ44"/>
          <cell r="CA44"/>
          <cell r="CB44"/>
          <cell r="CC44"/>
          <cell r="CD44"/>
          <cell r="CE44"/>
          <cell r="CF44"/>
          <cell r="CG44"/>
          <cell r="CH44"/>
          <cell r="CI44"/>
          <cell r="CJ44"/>
          <cell r="CK44"/>
          <cell r="CL44"/>
          <cell r="CM44"/>
          <cell r="CN44"/>
          <cell r="CO44"/>
          <cell r="CP44"/>
          <cell r="CQ44"/>
          <cell r="CR44"/>
          <cell r="CS44"/>
          <cell r="CT44"/>
          <cell r="CU44"/>
          <cell r="CV44"/>
          <cell r="CW44"/>
          <cell r="CX44"/>
          <cell r="CY44"/>
          <cell r="CZ44"/>
          <cell r="DA44"/>
          <cell r="DB44"/>
          <cell r="DC44"/>
          <cell r="DD44"/>
          <cell r="DE44"/>
          <cell r="DF44"/>
          <cell r="DG44"/>
          <cell r="DH44"/>
          <cell r="DI44"/>
          <cell r="DJ44"/>
          <cell r="DK44"/>
          <cell r="DL44"/>
          <cell r="DM44"/>
          <cell r="DN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cell r="BG45"/>
          <cell r="BH45"/>
          <cell r="BI45"/>
          <cell r="BJ45"/>
          <cell r="BK45"/>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cell r="CV45"/>
          <cell r="CW45"/>
          <cell r="CX45"/>
          <cell r="CY45"/>
          <cell r="CZ45"/>
          <cell r="DA45"/>
          <cell r="DB45"/>
          <cell r="DC45"/>
          <cell r="DD45"/>
          <cell r="DE45"/>
          <cell r="DF45"/>
          <cell r="DG45"/>
          <cell r="DH45"/>
          <cell r="DI45"/>
          <cell r="DJ45"/>
          <cell r="DK45"/>
          <cell r="DL45"/>
          <cell r="DM45"/>
          <cell r="DN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cell r="BD46"/>
          <cell r="BE46"/>
          <cell r="BF46"/>
          <cell r="BG46"/>
          <cell r="BH46"/>
          <cell r="BI46"/>
          <cell r="BJ46"/>
          <cell r="BK46"/>
          <cell r="BL46"/>
          <cell r="BM46"/>
          <cell r="BN46"/>
          <cell r="BO46"/>
          <cell r="BP46"/>
          <cell r="BQ46"/>
          <cell r="BR46"/>
          <cell r="BS46"/>
          <cell r="BT46"/>
          <cell r="BU46"/>
          <cell r="BV46"/>
          <cell r="BW46"/>
          <cell r="BX46"/>
          <cell r="BY46"/>
          <cell r="BZ46"/>
          <cell r="CA46"/>
          <cell r="CB46"/>
          <cell r="CC46"/>
          <cell r="CD46"/>
          <cell r="CE46"/>
          <cell r="CF46"/>
          <cell r="CG46"/>
          <cell r="CH46"/>
          <cell r="CI46"/>
          <cell r="CJ46"/>
          <cell r="CK46"/>
          <cell r="CL46"/>
          <cell r="CM46"/>
          <cell r="CN46"/>
          <cell r="CO46"/>
          <cell r="CP46"/>
          <cell r="CQ46"/>
          <cell r="CR46"/>
          <cell r="CS46"/>
          <cell r="CT46"/>
          <cell r="CU46"/>
          <cell r="CV46"/>
          <cell r="CW46"/>
          <cell r="CX46"/>
          <cell r="CY46"/>
          <cell r="CZ46"/>
          <cell r="DA46"/>
          <cell r="DB46"/>
          <cell r="DC46"/>
          <cell r="DD46"/>
          <cell r="DE46"/>
          <cell r="DF46"/>
          <cell r="DG46"/>
          <cell r="DH46"/>
          <cell r="DI46"/>
          <cell r="DJ46"/>
          <cell r="DK46"/>
          <cell r="DL46"/>
          <cell r="DM46"/>
          <cell r="DN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cell r="BD47"/>
          <cell r="BE47"/>
          <cell r="BF47"/>
          <cell r="BG47"/>
          <cell r="BH47"/>
          <cell r="BI47"/>
          <cell r="BJ47"/>
          <cell r="BK47"/>
          <cell r="BL47"/>
          <cell r="BM47"/>
          <cell r="BN47"/>
          <cell r="BO47"/>
          <cell r="BP47"/>
          <cell r="BQ47"/>
          <cell r="BR47"/>
          <cell r="BS47"/>
          <cell r="BT47"/>
          <cell r="BU47"/>
          <cell r="BV47"/>
          <cell r="BW47"/>
          <cell r="BX47"/>
          <cell r="BY47"/>
          <cell r="BZ47"/>
          <cell r="CA47"/>
          <cell r="CB47"/>
          <cell r="CC47"/>
          <cell r="CD47"/>
          <cell r="CE47"/>
          <cell r="CF47"/>
          <cell r="CG47"/>
          <cell r="CH47"/>
          <cell r="CI47"/>
          <cell r="CJ47"/>
          <cell r="CK47"/>
          <cell r="CL47"/>
          <cell r="CM47"/>
          <cell r="CN47"/>
          <cell r="CO47"/>
          <cell r="CP47"/>
          <cell r="CQ47"/>
          <cell r="CR47"/>
          <cell r="CS47"/>
          <cell r="CT47"/>
          <cell r="CU47"/>
          <cell r="CV47"/>
          <cell r="CW47"/>
          <cell r="CX47"/>
          <cell r="CY47"/>
          <cell r="CZ47"/>
          <cell r="DA47"/>
          <cell r="DB47"/>
          <cell r="DC47"/>
          <cell r="DD47"/>
          <cell r="DE47"/>
          <cell r="DF47"/>
          <cell r="DG47"/>
          <cell r="DH47"/>
          <cell r="DI47"/>
          <cell r="DJ47"/>
          <cell r="DK47"/>
          <cell r="DL47"/>
          <cell r="DM47"/>
          <cell r="DN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cell r="BD48"/>
          <cell r="BE48"/>
          <cell r="BF48"/>
          <cell r="BG48"/>
          <cell r="BH48"/>
          <cell r="BI48"/>
          <cell r="BJ48"/>
          <cell r="BK48"/>
          <cell r="BL48"/>
          <cell r="BM48"/>
          <cell r="BN48"/>
          <cell r="BO48"/>
          <cell r="BP48"/>
          <cell r="BQ48"/>
          <cell r="BR48"/>
          <cell r="BS48"/>
          <cell r="BT48"/>
          <cell r="BU48"/>
          <cell r="BV48"/>
          <cell r="BW48"/>
          <cell r="BX48"/>
          <cell r="BY48"/>
          <cell r="BZ48"/>
          <cell r="CA48"/>
          <cell r="CB48"/>
          <cell r="CC48"/>
          <cell r="CD48"/>
          <cell r="CE48"/>
          <cell r="CF48"/>
          <cell r="CG48"/>
          <cell r="CH48"/>
          <cell r="CI48"/>
          <cell r="CJ48"/>
          <cell r="CK48"/>
          <cell r="CL48"/>
          <cell r="CM48"/>
          <cell r="CN48"/>
          <cell r="CO48"/>
          <cell r="CP48"/>
          <cell r="CQ48"/>
          <cell r="CR48"/>
          <cell r="CS48"/>
          <cell r="CT48"/>
          <cell r="CU48"/>
          <cell r="CV48"/>
          <cell r="CW48"/>
          <cell r="CX48"/>
          <cell r="CY48"/>
          <cell r="CZ48"/>
          <cell r="DA48"/>
          <cell r="DB48"/>
          <cell r="DC48"/>
          <cell r="DD48"/>
          <cell r="DE48"/>
          <cell r="DF48"/>
          <cell r="DG48"/>
          <cell r="DH48"/>
          <cell r="DI48"/>
          <cell r="DJ48"/>
          <cell r="DK48"/>
          <cell r="DL48"/>
          <cell r="DM48"/>
          <cell r="DN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cell r="BD49"/>
          <cell r="BE49"/>
          <cell r="BF49"/>
          <cell r="BG49"/>
          <cell r="BH49"/>
          <cell r="BI49"/>
          <cell r="BJ49"/>
          <cell r="BK49"/>
          <cell r="BL49"/>
          <cell r="BM49"/>
          <cell r="BN49"/>
          <cell r="BO49"/>
          <cell r="BP49"/>
          <cell r="BQ49"/>
          <cell r="BR49"/>
          <cell r="BS49"/>
          <cell r="BT49"/>
          <cell r="BU49"/>
          <cell r="BV49"/>
          <cell r="BW49"/>
          <cell r="BX49"/>
          <cell r="BY49"/>
          <cell r="BZ49"/>
          <cell r="CA49"/>
          <cell r="CB49"/>
          <cell r="CC49"/>
          <cell r="CD49"/>
          <cell r="CE49"/>
          <cell r="CF49"/>
          <cell r="CG49"/>
          <cell r="CH49"/>
          <cell r="CI49"/>
          <cell r="CJ49"/>
          <cell r="CK49"/>
          <cell r="CL49"/>
          <cell r="CM49"/>
          <cell r="CN49"/>
          <cell r="CO49"/>
          <cell r="CP49"/>
          <cell r="CQ49"/>
          <cell r="CR49"/>
          <cell r="CS49"/>
          <cell r="CT49"/>
          <cell r="CU49"/>
          <cell r="CV49"/>
          <cell r="CW49"/>
          <cell r="CX49"/>
          <cell r="CY49"/>
          <cell r="CZ49"/>
          <cell r="DA49"/>
          <cell r="DB49"/>
          <cell r="DC49"/>
          <cell r="DD49"/>
          <cell r="DE49"/>
          <cell r="DF49"/>
          <cell r="DG49"/>
          <cell r="DH49"/>
          <cell r="DI49"/>
          <cell r="DJ49"/>
          <cell r="DK49"/>
          <cell r="DL49"/>
          <cell r="DM49"/>
          <cell r="DN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cell r="BG50"/>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cell r="CV50"/>
          <cell r="CW50"/>
          <cell r="CX50"/>
          <cell r="CY50"/>
          <cell r="CZ50"/>
          <cell r="DA50"/>
          <cell r="DB50"/>
          <cell r="DC50"/>
          <cell r="DD50"/>
          <cell r="DE50"/>
          <cell r="DF50"/>
          <cell r="DG50"/>
          <cell r="DH50"/>
          <cell r="DI50"/>
          <cell r="DJ50"/>
          <cell r="DK50"/>
          <cell r="DL50"/>
          <cell r="DM50"/>
          <cell r="DN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cell r="BD51"/>
          <cell r="BE51"/>
          <cell r="BF51"/>
          <cell r="BG51"/>
          <cell r="BH51"/>
          <cell r="BI51"/>
          <cell r="BJ51"/>
          <cell r="BK51"/>
          <cell r="BL51"/>
          <cell r="BM51"/>
          <cell r="BN51"/>
          <cell r="BO51"/>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cell r="DD51"/>
          <cell r="DE51"/>
          <cell r="DF51"/>
          <cell r="DG51"/>
          <cell r="DH51"/>
          <cell r="DI51"/>
          <cell r="DJ51"/>
          <cell r="DK51"/>
          <cell r="DL51"/>
          <cell r="DM51"/>
          <cell r="DN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cell r="BD52"/>
          <cell r="BE52"/>
          <cell r="BF52"/>
          <cell r="BG52"/>
          <cell r="BH52"/>
          <cell r="BI52"/>
          <cell r="BJ52"/>
          <cell r="BK52"/>
          <cell r="BL52"/>
          <cell r="BM52"/>
          <cell r="BN52"/>
          <cell r="BO52"/>
          <cell r="BP52"/>
          <cell r="BQ52"/>
          <cell r="BR52"/>
          <cell r="BS52"/>
          <cell r="BT52"/>
          <cell r="BU52"/>
          <cell r="BV52"/>
          <cell r="BW52"/>
          <cell r="BX52"/>
          <cell r="BY52"/>
          <cell r="BZ52"/>
          <cell r="CA52"/>
          <cell r="CB52"/>
          <cell r="CC52"/>
          <cell r="CD52"/>
          <cell r="CE52"/>
          <cell r="CF52"/>
          <cell r="CG52"/>
          <cell r="CH52"/>
          <cell r="CI52"/>
          <cell r="CJ52"/>
          <cell r="CK52"/>
          <cell r="CL52"/>
          <cell r="CM52"/>
          <cell r="CN52"/>
          <cell r="CO52"/>
          <cell r="CP52"/>
          <cell r="CQ52"/>
          <cell r="CR52"/>
          <cell r="CS52"/>
          <cell r="CT52"/>
          <cell r="CU52"/>
          <cell r="CV52"/>
          <cell r="CW52"/>
          <cell r="CX52"/>
          <cell r="CY52"/>
          <cell r="CZ52"/>
          <cell r="DA52"/>
          <cell r="DB52"/>
          <cell r="DC52"/>
          <cell r="DD52"/>
          <cell r="DE52"/>
          <cell r="DF52"/>
          <cell r="DG52"/>
          <cell r="DH52"/>
          <cell r="DI52"/>
          <cell r="DJ52"/>
          <cell r="DK52"/>
          <cell r="DL52"/>
          <cell r="DM52"/>
          <cell r="DN52"/>
        </row>
        <row r="53">
          <cell r="A53"/>
          <cell r="B53"/>
          <cell r="C53"/>
          <cell r="D53"/>
          <cell r="E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cell r="BD53"/>
          <cell r="BE53"/>
          <cell r="BF53"/>
          <cell r="BG53"/>
          <cell r="BH53"/>
          <cell r="BI53"/>
          <cell r="BJ53"/>
          <cell r="BK53"/>
          <cell r="BL53"/>
          <cell r="BM53"/>
          <cell r="BN53"/>
          <cell r="BO53"/>
          <cell r="BP53"/>
          <cell r="BQ53"/>
          <cell r="BR53"/>
          <cell r="BS53"/>
          <cell r="BT53"/>
          <cell r="BU53"/>
          <cell r="BV53"/>
          <cell r="BW53"/>
          <cell r="BX53"/>
          <cell r="BY53"/>
          <cell r="BZ53"/>
          <cell r="CA53"/>
          <cell r="CB53"/>
          <cell r="CC53"/>
          <cell r="CD53"/>
          <cell r="CE53"/>
          <cell r="CF53"/>
          <cell r="CG53"/>
          <cell r="CH53"/>
          <cell r="CI53"/>
          <cell r="CJ53"/>
          <cell r="CK53"/>
          <cell r="CL53"/>
          <cell r="CM53"/>
          <cell r="CN53"/>
          <cell r="CO53"/>
          <cell r="CP53"/>
          <cell r="CQ53"/>
          <cell r="CR53"/>
          <cell r="CS53"/>
          <cell r="CT53"/>
          <cell r="CU53"/>
          <cell r="CV53"/>
          <cell r="CW53"/>
          <cell r="CX53"/>
          <cell r="CY53"/>
          <cell r="CZ53"/>
          <cell r="DA53"/>
          <cell r="DB53"/>
          <cell r="DC53"/>
          <cell r="DD53"/>
          <cell r="DE53"/>
          <cell r="DF53"/>
          <cell r="DG53"/>
          <cell r="DH53"/>
          <cell r="DI53"/>
          <cell r="DJ53"/>
          <cell r="DK53"/>
          <cell r="DL53"/>
          <cell r="DM53"/>
          <cell r="DN53"/>
        </row>
        <row r="54">
          <cell r="A54"/>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cell r="BD54"/>
          <cell r="BE54"/>
          <cell r="BF54"/>
          <cell r="BG54"/>
          <cell r="BH54"/>
          <cell r="BI54"/>
          <cell r="BJ54"/>
          <cell r="BK54"/>
          <cell r="BL54"/>
          <cell r="BM54"/>
          <cell r="BN54"/>
          <cell r="BO54"/>
          <cell r="BP54"/>
          <cell r="BQ54"/>
          <cell r="BR54"/>
          <cell r="BS54"/>
          <cell r="BT54"/>
          <cell r="BU54"/>
          <cell r="BV54"/>
          <cell r="BW54"/>
          <cell r="BX54"/>
          <cell r="BY54"/>
          <cell r="BZ54"/>
          <cell r="CA54"/>
          <cell r="CB54"/>
          <cell r="CC54"/>
          <cell r="CD54"/>
          <cell r="CE54"/>
          <cell r="CF54"/>
          <cell r="CG54"/>
          <cell r="CH54"/>
          <cell r="CI54"/>
          <cell r="CJ54"/>
          <cell r="CK54"/>
          <cell r="CL54"/>
          <cell r="CM54"/>
          <cell r="CN54"/>
          <cell r="CO54"/>
          <cell r="CP54"/>
          <cell r="CQ54"/>
          <cell r="CR54"/>
          <cell r="CS54"/>
          <cell r="CT54"/>
          <cell r="CU54"/>
          <cell r="CV54"/>
          <cell r="CW54"/>
          <cell r="CX54"/>
          <cell r="CY54"/>
          <cell r="CZ54"/>
          <cell r="DA54"/>
          <cell r="DB54"/>
          <cell r="DC54"/>
          <cell r="DD54"/>
          <cell r="DE54"/>
          <cell r="DF54"/>
          <cell r="DG54"/>
          <cell r="DH54"/>
          <cell r="DI54"/>
          <cell r="DJ54"/>
          <cell r="DK54"/>
          <cell r="DL54"/>
          <cell r="DM54"/>
          <cell r="DN54"/>
        </row>
        <row r="55">
          <cell r="A55"/>
          <cell r="B55"/>
          <cell r="C55"/>
          <cell r="D55"/>
          <cell r="E55"/>
          <cell r="F55"/>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cell r="BD55"/>
          <cell r="BE55"/>
          <cell r="BF55"/>
          <cell r="BG55"/>
          <cell r="BH55"/>
          <cell r="BI55"/>
          <cell r="BJ55"/>
          <cell r="BK55"/>
          <cell r="BL55"/>
          <cell r="BM55"/>
          <cell r="BN55"/>
          <cell r="BO55"/>
          <cell r="BP55"/>
          <cell r="BQ55"/>
          <cell r="BR55"/>
          <cell r="BS55"/>
          <cell r="BT55"/>
          <cell r="BU55"/>
          <cell r="BV55"/>
          <cell r="BW55"/>
          <cell r="BX55"/>
          <cell r="BY55"/>
          <cell r="BZ55"/>
          <cell r="CA55"/>
          <cell r="CB55"/>
          <cell r="CC55"/>
          <cell r="CD55"/>
          <cell r="CE55"/>
          <cell r="CF55"/>
          <cell r="CG55"/>
          <cell r="CH55"/>
          <cell r="CI55"/>
          <cell r="CJ55"/>
          <cell r="CK55"/>
          <cell r="CL55"/>
          <cell r="CM55"/>
          <cell r="CN55"/>
          <cell r="CO55"/>
          <cell r="CP55"/>
          <cell r="CQ55"/>
          <cell r="CR55"/>
          <cell r="CS55"/>
          <cell r="CT55"/>
          <cell r="CU55"/>
          <cell r="CV55"/>
          <cell r="CW55"/>
          <cell r="CX55"/>
          <cell r="CY55"/>
          <cell r="CZ55"/>
          <cell r="DA55"/>
          <cell r="DB55"/>
          <cell r="DC55"/>
          <cell r="DD55"/>
          <cell r="DE55"/>
          <cell r="DF55"/>
          <cell r="DG55"/>
          <cell r="DH55"/>
          <cell r="DI55"/>
          <cell r="DJ55"/>
          <cell r="DK55"/>
          <cell r="DL55"/>
          <cell r="DM55"/>
          <cell r="DN55"/>
        </row>
        <row r="56">
          <cell r="A56"/>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cell r="BD56"/>
          <cell r="BE56"/>
          <cell r="BF56"/>
          <cell r="BG56"/>
          <cell r="BH56"/>
          <cell r="BI56"/>
          <cell r="BJ56"/>
          <cell r="BK56"/>
          <cell r="BL56"/>
          <cell r="BM56"/>
          <cell r="BN56"/>
          <cell r="BO56"/>
          <cell r="BP56"/>
          <cell r="BQ56"/>
          <cell r="BR56"/>
          <cell r="BS56"/>
          <cell r="BT56"/>
          <cell r="BU56"/>
          <cell r="BV56"/>
          <cell r="BW56"/>
          <cell r="BX56"/>
          <cell r="BY56"/>
          <cell r="BZ56"/>
          <cell r="CA56"/>
          <cell r="CB56"/>
          <cell r="CC56"/>
          <cell r="CD56"/>
          <cell r="CE56"/>
          <cell r="CF56"/>
          <cell r="CG56"/>
          <cell r="CH56"/>
          <cell r="CI56"/>
          <cell r="CJ56"/>
          <cell r="CK56"/>
          <cell r="CL56"/>
          <cell r="CM56"/>
          <cell r="CN56"/>
          <cell r="CO56"/>
          <cell r="CP56"/>
          <cell r="CQ56"/>
          <cell r="CR56"/>
          <cell r="CS56"/>
          <cell r="CT56"/>
          <cell r="CU56"/>
          <cell r="CV56"/>
          <cell r="CW56"/>
          <cell r="CX56"/>
          <cell r="CY56"/>
          <cell r="CZ56"/>
          <cell r="DA56"/>
          <cell r="DB56"/>
          <cell r="DC56"/>
          <cell r="DD56"/>
          <cell r="DE56"/>
          <cell r="DF56"/>
          <cell r="DG56"/>
          <cell r="DH56"/>
          <cell r="DI56"/>
          <cell r="DJ56"/>
          <cell r="DK56"/>
          <cell r="DL56"/>
          <cell r="DM56"/>
          <cell r="DN56"/>
        </row>
        <row r="57">
          <cell r="A57"/>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cell r="BD57"/>
          <cell r="BE57"/>
          <cell r="BF57"/>
          <cell r="BG57"/>
          <cell r="BH57"/>
          <cell r="BI57"/>
          <cell r="BJ57"/>
          <cell r="BK57"/>
          <cell r="BL57"/>
          <cell r="BM57"/>
          <cell r="BN57"/>
          <cell r="BO57"/>
          <cell r="BP57"/>
          <cell r="BQ57"/>
          <cell r="BR57"/>
          <cell r="BS57"/>
          <cell r="BT57"/>
          <cell r="BU57"/>
          <cell r="BV57"/>
          <cell r="BW57"/>
          <cell r="BX57"/>
          <cell r="BY57"/>
          <cell r="BZ57"/>
          <cell r="CA57"/>
          <cell r="CB57"/>
          <cell r="CC57"/>
          <cell r="CD57"/>
          <cell r="CE57"/>
          <cell r="CF57"/>
          <cell r="CG57"/>
          <cell r="CH57"/>
          <cell r="CI57"/>
          <cell r="CJ57"/>
          <cell r="CK57"/>
          <cell r="CL57"/>
          <cell r="CM57"/>
          <cell r="CN57"/>
          <cell r="CO57"/>
          <cell r="CP57"/>
          <cell r="CQ57"/>
          <cell r="CR57"/>
          <cell r="CS57"/>
          <cell r="CT57"/>
          <cell r="CU57"/>
          <cell r="CV57"/>
          <cell r="CW57"/>
          <cell r="CX57"/>
          <cell r="CY57"/>
          <cell r="CZ57"/>
          <cell r="DA57"/>
          <cell r="DB57"/>
          <cell r="DC57"/>
          <cell r="DD57"/>
          <cell r="DE57"/>
          <cell r="DF57"/>
          <cell r="DG57"/>
          <cell r="DH57"/>
          <cell r="DI57"/>
          <cell r="DJ57"/>
          <cell r="DK57"/>
          <cell r="DL57"/>
          <cell r="DM57"/>
          <cell r="DN57"/>
        </row>
        <row r="58">
          <cell r="A58"/>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cell r="BD58"/>
          <cell r="BE58"/>
          <cell r="BF58"/>
          <cell r="BG58"/>
          <cell r="BH58"/>
          <cell r="BI58"/>
          <cell r="BJ58"/>
          <cell r="BK58"/>
          <cell r="BL58"/>
          <cell r="BM58"/>
          <cell r="BN58"/>
          <cell r="BO58"/>
          <cell r="BP58"/>
          <cell r="BQ58"/>
          <cell r="BR58"/>
          <cell r="BS58"/>
          <cell r="BT58"/>
          <cell r="BU58"/>
          <cell r="BV58"/>
          <cell r="BW58"/>
          <cell r="BX58"/>
          <cell r="BY58"/>
          <cell r="BZ58"/>
          <cell r="CA58"/>
          <cell r="CB58"/>
          <cell r="CC58"/>
          <cell r="CD58"/>
          <cell r="CE58"/>
          <cell r="CF58"/>
          <cell r="CG58"/>
          <cell r="CH58"/>
          <cell r="CI58"/>
          <cell r="CJ58"/>
          <cell r="CK58"/>
          <cell r="CL58"/>
          <cell r="CM58"/>
          <cell r="CN58"/>
          <cell r="CO58"/>
          <cell r="CP58"/>
          <cell r="CQ58"/>
          <cell r="CR58"/>
          <cell r="CS58"/>
          <cell r="CT58"/>
          <cell r="CU58"/>
          <cell r="CV58"/>
          <cell r="CW58"/>
          <cell r="CX58"/>
          <cell r="CY58"/>
          <cell r="CZ58"/>
          <cell r="DA58"/>
          <cell r="DB58"/>
          <cell r="DC58"/>
          <cell r="DD58"/>
          <cell r="DE58"/>
          <cell r="DF58"/>
          <cell r="DG58"/>
          <cell r="DH58"/>
          <cell r="DI58"/>
          <cell r="DJ58"/>
          <cell r="DK58"/>
          <cell r="DL58"/>
          <cell r="DM58"/>
          <cell r="DN58"/>
        </row>
        <row r="59">
          <cell r="A59"/>
          <cell r="B59"/>
          <cell r="C59"/>
          <cell r="D59"/>
          <cell r="E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cell r="BD59"/>
          <cell r="BE59"/>
          <cell r="BF59"/>
          <cell r="BG59"/>
          <cell r="BH59"/>
          <cell r="BI59"/>
          <cell r="BJ59"/>
          <cell r="BK59"/>
          <cell r="BL59"/>
          <cell r="BM59"/>
          <cell r="BN59"/>
          <cell r="BO59"/>
          <cell r="BP59"/>
          <cell r="BQ59"/>
          <cell r="BR59"/>
          <cell r="BS59"/>
          <cell r="BT59"/>
          <cell r="BU59"/>
          <cell r="BV59"/>
          <cell r="BW59"/>
          <cell r="BX59"/>
          <cell r="BY59"/>
          <cell r="BZ59"/>
          <cell r="CA59"/>
          <cell r="CB59"/>
          <cell r="CC59"/>
          <cell r="CD59"/>
          <cell r="CE59"/>
          <cell r="CF59"/>
          <cell r="CG59"/>
          <cell r="CH59"/>
          <cell r="CI59"/>
          <cell r="CJ59"/>
          <cell r="CK59"/>
          <cell r="CL59"/>
          <cell r="CM59"/>
          <cell r="CN59"/>
          <cell r="CO59"/>
          <cell r="CP59"/>
          <cell r="CQ59"/>
          <cell r="CR59"/>
          <cell r="CS59"/>
          <cell r="CT59"/>
          <cell r="CU59"/>
          <cell r="CV59"/>
          <cell r="CW59"/>
          <cell r="CX59"/>
          <cell r="CY59"/>
          <cell r="CZ59"/>
          <cell r="DA59"/>
          <cell r="DB59"/>
          <cell r="DC59"/>
          <cell r="DD59"/>
          <cell r="DE59"/>
          <cell r="DF59"/>
          <cell r="DG59"/>
          <cell r="DH59"/>
          <cell r="DI59"/>
          <cell r="DJ59"/>
          <cell r="DK59"/>
          <cell r="DL59"/>
          <cell r="DM59"/>
          <cell r="DN59"/>
        </row>
        <row r="60">
          <cell r="A60"/>
          <cell r="B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cell r="BD60"/>
          <cell r="BE60"/>
          <cell r="BF60"/>
          <cell r="BG60"/>
          <cell r="BH60"/>
          <cell r="BI60"/>
          <cell r="BJ60"/>
          <cell r="BK60"/>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cell r="DG60"/>
          <cell r="DH60"/>
          <cell r="DI60"/>
          <cell r="DJ60"/>
          <cell r="DK60"/>
          <cell r="DL60"/>
          <cell r="DM60"/>
          <cell r="DN60"/>
        </row>
        <row r="61">
          <cell r="A61"/>
          <cell r="B61"/>
          <cell r="C61"/>
          <cell r="D61"/>
          <cell r="E61"/>
          <cell r="F61"/>
          <cell r="G61"/>
          <cell r="H61"/>
          <cell r="I61"/>
          <cell r="J61"/>
          <cell r="K61"/>
          <cell r="L61"/>
          <cell r="M61"/>
          <cell r="N61"/>
          <cell r="O61"/>
          <cell r="P61"/>
          <cell r="Q61"/>
          <cell r="R61"/>
          <cell r="S61"/>
          <cell r="T61"/>
          <cell r="U61"/>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cell r="BD61"/>
          <cell r="BE61"/>
          <cell r="BF61"/>
          <cell r="BG61"/>
          <cell r="BH61"/>
          <cell r="BI61"/>
          <cell r="BJ61"/>
          <cell r="BK61"/>
          <cell r="BL61"/>
          <cell r="BM61"/>
          <cell r="BN61"/>
          <cell r="BO61"/>
          <cell r="BP61"/>
          <cell r="BQ61"/>
          <cell r="BR61"/>
          <cell r="BS61"/>
          <cell r="BT61"/>
          <cell r="BU61"/>
          <cell r="BV61"/>
          <cell r="BW61"/>
          <cell r="BX61"/>
          <cell r="BY61"/>
          <cell r="BZ61"/>
          <cell r="CA61"/>
          <cell r="CB61"/>
          <cell r="CC61"/>
          <cell r="CD61"/>
          <cell r="CE61"/>
          <cell r="CF61"/>
          <cell r="CG61"/>
          <cell r="CH61"/>
          <cell r="CI61"/>
          <cell r="CJ61"/>
          <cell r="CK61"/>
          <cell r="CL61"/>
          <cell r="CM61"/>
          <cell r="CN61"/>
          <cell r="CO61"/>
          <cell r="CP61"/>
          <cell r="CQ61"/>
          <cell r="CR61"/>
          <cell r="CS61"/>
          <cell r="CT61"/>
          <cell r="CU61"/>
          <cell r="CV61"/>
          <cell r="CW61"/>
          <cell r="CX61"/>
          <cell r="CY61"/>
          <cell r="CZ61"/>
          <cell r="DA61"/>
          <cell r="DB61"/>
          <cell r="DC61"/>
          <cell r="DD61"/>
          <cell r="DE61"/>
          <cell r="DF61"/>
          <cell r="DG61"/>
          <cell r="DH61"/>
          <cell r="DI61"/>
          <cell r="DJ61"/>
          <cell r="DK61"/>
          <cell r="DL61"/>
          <cell r="DM61"/>
          <cell r="DN61"/>
        </row>
        <row r="62">
          <cell r="A62"/>
          <cell r="B62"/>
          <cell r="C62"/>
          <cell r="D62"/>
          <cell r="E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cell r="BD62"/>
          <cell r="BE62"/>
          <cell r="BF62"/>
          <cell r="BG62"/>
          <cell r="BH62"/>
          <cell r="BI62"/>
          <cell r="BJ62"/>
          <cell r="BK62"/>
          <cell r="BL62"/>
          <cell r="BM62"/>
          <cell r="BN62"/>
          <cell r="BO62"/>
          <cell r="BP62"/>
          <cell r="BQ62"/>
          <cell r="BR62"/>
          <cell r="BS62"/>
          <cell r="BT62"/>
          <cell r="BU62"/>
          <cell r="BV62"/>
          <cell r="BW62"/>
          <cell r="BX62"/>
          <cell r="BY62"/>
          <cell r="BZ62"/>
          <cell r="CA62"/>
          <cell r="CB62"/>
          <cell r="CC62"/>
          <cell r="CD62"/>
          <cell r="CE62"/>
          <cell r="CF62"/>
          <cell r="CG62"/>
          <cell r="CH62"/>
          <cell r="CI62"/>
          <cell r="CJ62"/>
          <cell r="CK62"/>
          <cell r="CL62"/>
          <cell r="CM62"/>
          <cell r="CN62"/>
          <cell r="CO62"/>
          <cell r="CP62"/>
          <cell r="CQ62"/>
          <cell r="CR62"/>
          <cell r="CS62"/>
          <cell r="CT62"/>
          <cell r="CU62"/>
          <cell r="CV62"/>
          <cell r="CW62"/>
          <cell r="CX62"/>
          <cell r="CY62"/>
          <cell r="CZ62"/>
          <cell r="DA62"/>
          <cell r="DB62"/>
          <cell r="DC62"/>
          <cell r="DD62"/>
          <cell r="DE62"/>
          <cell r="DF62"/>
          <cell r="DG62"/>
          <cell r="DH62"/>
          <cell r="DI62"/>
          <cell r="DJ62"/>
          <cell r="DK62"/>
          <cell r="DL62"/>
          <cell r="DM62"/>
          <cell r="DN62"/>
        </row>
        <row r="63">
          <cell r="A63"/>
          <cell r="B63"/>
          <cell r="C63"/>
          <cell r="D63"/>
          <cell r="E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cell r="BD63"/>
          <cell r="BE63"/>
          <cell r="BF63"/>
          <cell r="BG63"/>
          <cell r="BH63"/>
          <cell r="BI63"/>
          <cell r="BJ63"/>
          <cell r="BK63"/>
          <cell r="BL63"/>
          <cell r="BM63"/>
          <cell r="BN63"/>
          <cell r="BO63"/>
          <cell r="BP63"/>
          <cell r="BQ63"/>
          <cell r="BR63"/>
          <cell r="BS63"/>
          <cell r="BT63"/>
          <cell r="BU63"/>
          <cell r="BV63"/>
          <cell r="BW63"/>
          <cell r="BX63"/>
          <cell r="BY63"/>
          <cell r="BZ63"/>
          <cell r="CA63"/>
          <cell r="CB63"/>
          <cell r="CC63"/>
          <cell r="CD63"/>
          <cell r="CE63"/>
          <cell r="CF63"/>
          <cell r="CG63"/>
          <cell r="CH63"/>
          <cell r="CI63"/>
          <cell r="CJ63"/>
          <cell r="CK63"/>
          <cell r="CL63"/>
          <cell r="CM63"/>
          <cell r="CN63"/>
          <cell r="CO63"/>
          <cell r="CP63"/>
          <cell r="CQ63"/>
          <cell r="CR63"/>
          <cell r="CS63"/>
          <cell r="CT63"/>
          <cell r="CU63"/>
          <cell r="CV63"/>
          <cell r="CW63"/>
          <cell r="CX63"/>
          <cell r="CY63"/>
          <cell r="CZ63"/>
          <cell r="DA63"/>
          <cell r="DB63"/>
          <cell r="DC63"/>
          <cell r="DD63"/>
          <cell r="DE63"/>
          <cell r="DF63"/>
          <cell r="DG63"/>
          <cell r="DH63"/>
          <cell r="DI63"/>
          <cell r="DJ63"/>
          <cell r="DK63"/>
          <cell r="DL63"/>
          <cell r="DM63"/>
          <cell r="DN63"/>
        </row>
        <row r="64">
          <cell r="A64"/>
          <cell r="B64"/>
          <cell r="C64"/>
          <cell r="D64"/>
          <cell r="E64"/>
          <cell r="F64"/>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cell r="BD64"/>
          <cell r="BE64"/>
          <cell r="BF64"/>
          <cell r="BG64"/>
          <cell r="BH64"/>
          <cell r="BI64"/>
          <cell r="BJ64"/>
          <cell r="BK64"/>
          <cell r="BL64"/>
          <cell r="BM64"/>
          <cell r="BN64"/>
          <cell r="BO64"/>
          <cell r="BP64"/>
          <cell r="BQ64"/>
          <cell r="BR64"/>
          <cell r="BS64"/>
          <cell r="BT64"/>
          <cell r="BU64"/>
          <cell r="BV64"/>
          <cell r="BW64"/>
          <cell r="BX64"/>
          <cell r="BY64"/>
          <cell r="BZ64"/>
          <cell r="CA64"/>
          <cell r="CB64"/>
          <cell r="CC64"/>
          <cell r="CD64"/>
          <cell r="CE64"/>
          <cell r="CF64"/>
          <cell r="CG64"/>
          <cell r="CH64"/>
          <cell r="CI64"/>
          <cell r="CJ64"/>
          <cell r="CK64"/>
          <cell r="CL64"/>
          <cell r="CM64"/>
          <cell r="CN64"/>
          <cell r="CO64"/>
          <cell r="CP64"/>
          <cell r="CQ64"/>
          <cell r="CR64"/>
          <cell r="CS64"/>
          <cell r="CT64"/>
          <cell r="CU64"/>
          <cell r="CV64"/>
          <cell r="CW64"/>
          <cell r="CX64"/>
          <cell r="CY64"/>
          <cell r="CZ64"/>
          <cell r="DA64"/>
          <cell r="DB64"/>
          <cell r="DC64"/>
          <cell r="DD64"/>
          <cell r="DE64"/>
          <cell r="DF64"/>
          <cell r="DG64"/>
          <cell r="DH64"/>
          <cell r="DI64"/>
          <cell r="DJ64"/>
          <cell r="DK64"/>
          <cell r="DL64"/>
          <cell r="DM64"/>
          <cell r="DN64"/>
        </row>
        <row r="65">
          <cell r="A65"/>
          <cell r="B65"/>
          <cell r="C65"/>
          <cell r="D65"/>
          <cell r="E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cell r="BD65"/>
          <cell r="BE65"/>
          <cell r="BF65"/>
          <cell r="BG65"/>
          <cell r="BH65"/>
          <cell r="BI65"/>
          <cell r="BJ65"/>
          <cell r="BK65"/>
          <cell r="BL65"/>
          <cell r="BM65"/>
          <cell r="BN65"/>
          <cell r="BO65"/>
          <cell r="BP65"/>
          <cell r="BQ65"/>
          <cell r="BR65"/>
          <cell r="BS65"/>
          <cell r="BT65"/>
          <cell r="BU65"/>
          <cell r="BV65"/>
          <cell r="BW65"/>
          <cell r="BX65"/>
          <cell r="BY65"/>
          <cell r="BZ65"/>
          <cell r="CA65"/>
          <cell r="CB65"/>
          <cell r="CC65"/>
          <cell r="CD65"/>
          <cell r="CE65"/>
          <cell r="CF65"/>
          <cell r="CG65"/>
          <cell r="CH65"/>
          <cell r="CI65"/>
          <cell r="CJ65"/>
          <cell r="CK65"/>
          <cell r="CL65"/>
          <cell r="CM65"/>
          <cell r="CN65"/>
          <cell r="CO65"/>
          <cell r="CP65"/>
          <cell r="CQ65"/>
          <cell r="CR65"/>
          <cell r="CS65"/>
          <cell r="CT65"/>
          <cell r="CU65"/>
          <cell r="CV65"/>
          <cell r="CW65"/>
          <cell r="CX65"/>
          <cell r="CY65"/>
          <cell r="CZ65"/>
          <cell r="DA65"/>
          <cell r="DB65"/>
          <cell r="DC65"/>
          <cell r="DD65"/>
          <cell r="DE65"/>
          <cell r="DF65"/>
          <cell r="DG65"/>
          <cell r="DH65"/>
          <cell r="DI65"/>
          <cell r="DJ65"/>
          <cell r="DK65"/>
          <cell r="DL65"/>
          <cell r="DM65"/>
          <cell r="DN65"/>
        </row>
        <row r="66">
          <cell r="A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cell r="BU66"/>
          <cell r="BV66"/>
          <cell r="BW66"/>
          <cell r="BX66"/>
          <cell r="BY66"/>
          <cell r="BZ66"/>
          <cell r="CA66"/>
          <cell r="CB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cell r="DG66"/>
          <cell r="DH66"/>
          <cell r="DI66"/>
          <cell r="DJ66"/>
          <cell r="DK66"/>
          <cell r="DL66"/>
          <cell r="DM66"/>
          <cell r="DN66"/>
        </row>
        <row r="67">
          <cell r="A67"/>
          <cell r="B67"/>
          <cell r="C67"/>
          <cell r="D67"/>
          <cell r="E67"/>
          <cell r="F67"/>
          <cell r="G67"/>
          <cell r="H67"/>
          <cell r="I67"/>
          <cell r="J67"/>
          <cell r="K67"/>
          <cell r="L67"/>
          <cell r="M67"/>
          <cell r="N67"/>
          <cell r="O67"/>
          <cell r="P67"/>
          <cell r="Q67"/>
          <cell r="R67"/>
          <cell r="S67"/>
          <cell r="T67"/>
          <cell r="U67"/>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cell r="BD67"/>
          <cell r="BE67"/>
          <cell r="BF67"/>
          <cell r="BG67"/>
          <cell r="BH67"/>
          <cell r="BI67"/>
          <cell r="BJ67"/>
          <cell r="BK67"/>
          <cell r="BL67"/>
          <cell r="BM67"/>
          <cell r="BN67"/>
          <cell r="BO67"/>
          <cell r="BP67"/>
          <cell r="BQ67"/>
          <cell r="BR67"/>
          <cell r="BS67"/>
          <cell r="BT67"/>
          <cell r="BU67"/>
          <cell r="BV67"/>
          <cell r="BW67"/>
          <cell r="BX67"/>
          <cell r="BY67"/>
          <cell r="BZ67"/>
          <cell r="CA67"/>
          <cell r="CB67"/>
          <cell r="CC67"/>
          <cell r="CD67"/>
          <cell r="CE67"/>
          <cell r="CF67"/>
          <cell r="CG67"/>
          <cell r="CH67"/>
          <cell r="CI67"/>
          <cell r="CJ67"/>
          <cell r="CK67"/>
          <cell r="CL67"/>
          <cell r="CM67"/>
          <cell r="CN67"/>
          <cell r="CO67"/>
          <cell r="CP67"/>
          <cell r="CQ67"/>
          <cell r="CR67"/>
          <cell r="CS67"/>
          <cell r="CT67"/>
          <cell r="CU67"/>
          <cell r="CV67"/>
          <cell r="CW67"/>
          <cell r="CX67"/>
          <cell r="CY67"/>
          <cell r="CZ67"/>
          <cell r="DA67"/>
          <cell r="DB67"/>
          <cell r="DC67"/>
          <cell r="DD67"/>
          <cell r="DE67"/>
          <cell r="DF67"/>
          <cell r="DG67"/>
          <cell r="DH67"/>
          <cell r="DI67"/>
          <cell r="DJ67"/>
          <cell r="DK67"/>
          <cell r="DL67"/>
          <cell r="DM67"/>
          <cell r="DN67"/>
        </row>
        <row r="68">
          <cell r="A68"/>
          <cell r="B68"/>
          <cell r="C68"/>
          <cell r="D68"/>
          <cell r="E68"/>
          <cell r="F68"/>
          <cell r="G68"/>
          <cell r="H68"/>
          <cell r="I68"/>
          <cell r="J68"/>
          <cell r="K68"/>
          <cell r="L68"/>
          <cell r="M68"/>
          <cell r="N68"/>
          <cell r="O68"/>
          <cell r="P68"/>
          <cell r="Q68"/>
          <cell r="R68"/>
          <cell r="S68"/>
          <cell r="T68"/>
          <cell r="U68"/>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cell r="BD68"/>
          <cell r="BE68"/>
          <cell r="BF68"/>
          <cell r="BG68"/>
          <cell r="BH68"/>
          <cell r="BI68"/>
          <cell r="BJ68"/>
          <cell r="BK68"/>
          <cell r="BL68"/>
          <cell r="BM68"/>
          <cell r="BN68"/>
          <cell r="BO68"/>
          <cell r="BP68"/>
          <cell r="BQ68"/>
          <cell r="BR68"/>
          <cell r="BS68"/>
          <cell r="BT68"/>
          <cell r="BU68"/>
          <cell r="BV68"/>
          <cell r="BW68"/>
          <cell r="BX68"/>
          <cell r="BY68"/>
          <cell r="BZ68"/>
          <cell r="CA68"/>
          <cell r="CB68"/>
          <cell r="CC68"/>
          <cell r="CD68"/>
          <cell r="CE68"/>
          <cell r="CF68"/>
          <cell r="CG68"/>
          <cell r="CH68"/>
          <cell r="CI68"/>
          <cell r="CJ68"/>
          <cell r="CK68"/>
          <cell r="CL68"/>
          <cell r="CM68"/>
          <cell r="CN68"/>
          <cell r="CO68"/>
          <cell r="CP68"/>
          <cell r="CQ68"/>
          <cell r="CR68"/>
          <cell r="CS68"/>
          <cell r="CT68"/>
          <cell r="CU68"/>
          <cell r="CV68"/>
          <cell r="CW68"/>
          <cell r="CX68"/>
          <cell r="CY68"/>
          <cell r="CZ68"/>
          <cell r="DA68"/>
          <cell r="DB68"/>
          <cell r="DC68"/>
          <cell r="DD68"/>
          <cell r="DE68"/>
          <cell r="DF68"/>
          <cell r="DG68"/>
          <cell r="DH68"/>
          <cell r="DI68"/>
          <cell r="DJ68"/>
          <cell r="DK68"/>
          <cell r="DL68"/>
          <cell r="DM68"/>
          <cell r="DN68"/>
        </row>
        <row r="69">
          <cell r="A69"/>
          <cell r="B69"/>
          <cell r="C69"/>
          <cell r="D69"/>
          <cell r="E69"/>
          <cell r="F69"/>
          <cell r="G69"/>
          <cell r="H69"/>
          <cell r="I69"/>
          <cell r="J69"/>
          <cell r="K69"/>
          <cell r="L69"/>
          <cell r="M69"/>
          <cell r="N69"/>
          <cell r="O69"/>
          <cell r="P69"/>
          <cell r="Q69"/>
          <cell r="R69"/>
          <cell r="S69"/>
          <cell r="T69"/>
          <cell r="U69"/>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cell r="BD69"/>
          <cell r="BE69"/>
          <cell r="BF69"/>
          <cell r="BG69"/>
          <cell r="BH69"/>
          <cell r="BI69"/>
          <cell r="BJ69"/>
          <cell r="BK69"/>
          <cell r="BL69"/>
          <cell r="BM69"/>
          <cell r="BN69"/>
          <cell r="BO69"/>
          <cell r="BP69"/>
          <cell r="BQ69"/>
          <cell r="BR69"/>
          <cell r="BS69"/>
          <cell r="BT69"/>
          <cell r="BU69"/>
          <cell r="BV69"/>
          <cell r="BW69"/>
          <cell r="BX69"/>
          <cell r="BY69"/>
          <cell r="BZ69"/>
          <cell r="CA69"/>
          <cell r="CB69"/>
          <cell r="CC69"/>
          <cell r="CD69"/>
          <cell r="CE69"/>
          <cell r="CF69"/>
          <cell r="CG69"/>
          <cell r="CH69"/>
          <cell r="CI69"/>
          <cell r="CJ69"/>
          <cell r="CK69"/>
          <cell r="CL69"/>
          <cell r="CM69"/>
          <cell r="CN69"/>
          <cell r="CO69"/>
          <cell r="CP69"/>
          <cell r="CQ69"/>
          <cell r="CR69"/>
          <cell r="CS69"/>
          <cell r="CT69"/>
          <cell r="CU69"/>
          <cell r="CV69"/>
          <cell r="CW69"/>
          <cell r="CX69"/>
          <cell r="CY69"/>
          <cell r="CZ69"/>
          <cell r="DA69"/>
          <cell r="DB69"/>
          <cell r="DC69"/>
          <cell r="DD69"/>
          <cell r="DE69"/>
          <cell r="DF69"/>
          <cell r="DG69"/>
          <cell r="DH69"/>
          <cell r="DI69"/>
          <cell r="DJ69"/>
          <cell r="DK69"/>
          <cell r="DL69"/>
          <cell r="DM69"/>
          <cell r="DN69"/>
        </row>
        <row r="70">
          <cell r="A70"/>
          <cell r="B70"/>
          <cell r="C70"/>
          <cell r="D70"/>
          <cell r="E70"/>
          <cell r="F70"/>
          <cell r="G70"/>
          <cell r="H70"/>
          <cell r="I70"/>
          <cell r="J70"/>
          <cell r="K70"/>
          <cell r="L70"/>
          <cell r="M70"/>
          <cell r="N70"/>
          <cell r="O70"/>
          <cell r="P70"/>
          <cell r="Q70"/>
          <cell r="R70"/>
          <cell r="S70"/>
          <cell r="T70"/>
          <cell r="U70"/>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cell r="BD70"/>
          <cell r="BE70"/>
          <cell r="BF70"/>
          <cell r="BG70"/>
          <cell r="BH70"/>
          <cell r="BI70"/>
          <cell r="BJ70"/>
          <cell r="BK70"/>
          <cell r="BL70"/>
          <cell r="BM70"/>
          <cell r="BN70"/>
          <cell r="BO70"/>
          <cell r="BP70"/>
          <cell r="BQ70"/>
          <cell r="BR70"/>
          <cell r="BS70"/>
          <cell r="BT70"/>
          <cell r="BU70"/>
          <cell r="BV70"/>
          <cell r="BW70"/>
          <cell r="BX70"/>
          <cell r="BY70"/>
          <cell r="BZ70"/>
          <cell r="CA70"/>
          <cell r="CB70"/>
          <cell r="CC70"/>
          <cell r="CD70"/>
          <cell r="CE70"/>
          <cell r="CF70"/>
          <cell r="CG70"/>
          <cell r="CH70"/>
          <cell r="CI70"/>
          <cell r="CJ70"/>
          <cell r="CK70"/>
          <cell r="CL70"/>
          <cell r="CM70"/>
          <cell r="CN70"/>
          <cell r="CO70"/>
          <cell r="CP70"/>
          <cell r="CQ70"/>
          <cell r="CR70"/>
          <cell r="CS70"/>
          <cell r="CT70"/>
          <cell r="CU70"/>
          <cell r="CV70"/>
          <cell r="CW70"/>
          <cell r="CX70"/>
          <cell r="CY70"/>
          <cell r="CZ70"/>
          <cell r="DA70"/>
          <cell r="DB70"/>
          <cell r="DC70"/>
          <cell r="DD70"/>
          <cell r="DE70"/>
          <cell r="DF70"/>
          <cell r="DG70"/>
          <cell r="DH70"/>
          <cell r="DI70"/>
          <cell r="DJ70"/>
          <cell r="DK70"/>
          <cell r="DL70"/>
          <cell r="DM70"/>
          <cell r="DN70"/>
        </row>
        <row r="71">
          <cell r="A71"/>
          <cell r="B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cell r="BD71"/>
          <cell r="BE71"/>
          <cell r="BF71"/>
          <cell r="BG71"/>
          <cell r="BH71"/>
          <cell r="BI71"/>
          <cell r="BJ71"/>
          <cell r="BK71"/>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cell r="DG71"/>
          <cell r="DH71"/>
          <cell r="DI71"/>
          <cell r="DJ71"/>
          <cell r="DK71"/>
          <cell r="DL71"/>
          <cell r="DM71"/>
          <cell r="DN71"/>
        </row>
        <row r="72">
          <cell r="A72"/>
          <cell r="B72"/>
          <cell r="C72"/>
          <cell r="D72"/>
          <cell r="E72"/>
          <cell r="F72"/>
          <cell r="G72"/>
          <cell r="H72"/>
          <cell r="I72"/>
          <cell r="J72"/>
          <cell r="K72"/>
          <cell r="L72"/>
          <cell r="M72"/>
          <cell r="N72"/>
          <cell r="O72"/>
          <cell r="P72"/>
          <cell r="Q72"/>
          <cell r="R72"/>
          <cell r="S72"/>
          <cell r="T72"/>
          <cell r="U72"/>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cell r="BD72"/>
          <cell r="BE72"/>
          <cell r="BF72"/>
          <cell r="BG72"/>
          <cell r="BH72"/>
          <cell r="BI72"/>
          <cell r="BJ72"/>
          <cell r="BK72"/>
          <cell r="BL72"/>
          <cell r="BM72"/>
          <cell r="BN72"/>
          <cell r="BO72"/>
          <cell r="BP72"/>
          <cell r="BQ72"/>
          <cell r="BR72"/>
          <cell r="BS72"/>
          <cell r="BT72"/>
          <cell r="BU72"/>
          <cell r="BV72"/>
          <cell r="BW72"/>
          <cell r="BX72"/>
          <cell r="BY72"/>
          <cell r="BZ72"/>
          <cell r="CA72"/>
          <cell r="CB72"/>
          <cell r="CC72"/>
          <cell r="CD72"/>
          <cell r="CE72"/>
          <cell r="CF72"/>
          <cell r="CG72"/>
          <cell r="CH72"/>
          <cell r="CI72"/>
          <cell r="CJ72"/>
          <cell r="CK72"/>
          <cell r="CL72"/>
          <cell r="CM72"/>
          <cell r="CN72"/>
          <cell r="CO72"/>
          <cell r="CP72"/>
          <cell r="CQ72"/>
          <cell r="CR72"/>
          <cell r="CS72"/>
          <cell r="CT72"/>
          <cell r="CU72"/>
          <cell r="CV72"/>
          <cell r="CW72"/>
          <cell r="CX72"/>
          <cell r="CY72"/>
          <cell r="CZ72"/>
          <cell r="DA72"/>
          <cell r="DB72"/>
          <cell r="DC72"/>
          <cell r="DD72"/>
          <cell r="DE72"/>
          <cell r="DF72"/>
          <cell r="DG72"/>
          <cell r="DH72"/>
          <cell r="DI72"/>
          <cell r="DJ72"/>
          <cell r="DK72"/>
          <cell r="DL72"/>
          <cell r="DM72"/>
          <cell r="DN72"/>
        </row>
        <row r="73">
          <cell r="A73"/>
          <cell r="B73"/>
          <cell r="C73"/>
          <cell r="D73"/>
          <cell r="E73"/>
          <cell r="F73"/>
          <cell r="G73"/>
          <cell r="H73"/>
          <cell r="I73"/>
          <cell r="J73"/>
          <cell r="K73"/>
          <cell r="L73"/>
          <cell r="M73"/>
          <cell r="N73"/>
          <cell r="O73"/>
          <cell r="P73"/>
          <cell r="Q73"/>
          <cell r="R73"/>
          <cell r="S73"/>
          <cell r="T73"/>
          <cell r="U73"/>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cell r="BD73"/>
          <cell r="BE73"/>
          <cell r="BF73"/>
          <cell r="BG73"/>
          <cell r="BH73"/>
          <cell r="BI73"/>
          <cell r="BJ73"/>
          <cell r="BK73"/>
          <cell r="BL73"/>
          <cell r="BM73"/>
          <cell r="BN73"/>
          <cell r="BO73"/>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cell r="DD73"/>
          <cell r="DE73"/>
          <cell r="DF73"/>
          <cell r="DG73"/>
          <cell r="DH73"/>
          <cell r="DI73"/>
          <cell r="DJ73"/>
          <cell r="DK73"/>
          <cell r="DL73"/>
          <cell r="DM73"/>
          <cell r="DN73"/>
        </row>
        <row r="74">
          <cell r="A74"/>
          <cell r="B74"/>
          <cell r="C74"/>
          <cell r="D74"/>
          <cell r="E74"/>
          <cell r="F74"/>
          <cell r="G74"/>
          <cell r="H74"/>
          <cell r="I74"/>
          <cell r="J74"/>
          <cell r="K74"/>
          <cell r="L74"/>
          <cell r="M74"/>
          <cell r="N74"/>
          <cell r="O74"/>
          <cell r="P74"/>
          <cell r="Q74"/>
          <cell r="R74"/>
          <cell r="S74"/>
          <cell r="T74"/>
          <cell r="U74"/>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cell r="BD74"/>
          <cell r="BE74"/>
          <cell r="BF74"/>
          <cell r="BG74"/>
          <cell r="BH74"/>
          <cell r="BI74"/>
          <cell r="BJ74"/>
          <cell r="BK74"/>
          <cell r="BL74"/>
          <cell r="BM74"/>
          <cell r="BN74"/>
          <cell r="BO74"/>
          <cell r="BP74"/>
          <cell r="BQ74"/>
          <cell r="BR74"/>
          <cell r="BS74"/>
          <cell r="BT74"/>
          <cell r="BU74"/>
          <cell r="BV74"/>
          <cell r="BW74"/>
          <cell r="BX74"/>
          <cell r="BY74"/>
          <cell r="BZ74"/>
          <cell r="CA74"/>
          <cell r="CB74"/>
          <cell r="CC74"/>
          <cell r="CD74"/>
          <cell r="CE74"/>
          <cell r="CF74"/>
          <cell r="CG74"/>
          <cell r="CH74"/>
          <cell r="CI74"/>
          <cell r="CJ74"/>
          <cell r="CK74"/>
          <cell r="CL74"/>
          <cell r="CM74"/>
          <cell r="CN74"/>
          <cell r="CO74"/>
          <cell r="CP74"/>
          <cell r="CQ74"/>
          <cell r="CR74"/>
          <cell r="CS74"/>
          <cell r="CT74"/>
          <cell r="CU74"/>
          <cell r="CV74"/>
          <cell r="CW74"/>
          <cell r="CX74"/>
          <cell r="CY74"/>
          <cell r="CZ74"/>
          <cell r="DA74"/>
          <cell r="DB74"/>
          <cell r="DC74"/>
          <cell r="DD74"/>
          <cell r="DE74"/>
          <cell r="DF74"/>
          <cell r="DG74"/>
          <cell r="DH74"/>
          <cell r="DI74"/>
          <cell r="DJ74"/>
          <cell r="DK74"/>
          <cell r="DL74"/>
          <cell r="DM74"/>
          <cell r="DN74"/>
        </row>
        <row r="75">
          <cell r="A75"/>
          <cell r="B75"/>
          <cell r="C75"/>
          <cell r="D75"/>
          <cell r="E75"/>
          <cell r="F75"/>
          <cell r="G75"/>
          <cell r="H75"/>
          <cell r="I75"/>
          <cell r="J75"/>
          <cell r="K75"/>
          <cell r="L75"/>
          <cell r="M75"/>
          <cell r="N75"/>
          <cell r="O75"/>
          <cell r="P75"/>
          <cell r="Q75"/>
          <cell r="R75"/>
          <cell r="S75"/>
          <cell r="T75"/>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cell r="BD75"/>
          <cell r="BE75"/>
          <cell r="BF75"/>
          <cell r="BG75"/>
          <cell r="BH75"/>
          <cell r="BI75"/>
          <cell r="BJ75"/>
          <cell r="BK75"/>
          <cell r="BL75"/>
          <cell r="BM75"/>
          <cell r="BN75"/>
          <cell r="BO75"/>
          <cell r="BP75"/>
          <cell r="BQ75"/>
          <cell r="BR75"/>
          <cell r="BS75"/>
          <cell r="BT75"/>
          <cell r="BU75"/>
          <cell r="BV75"/>
          <cell r="BW75"/>
          <cell r="BX75"/>
          <cell r="BY75"/>
          <cell r="BZ75"/>
          <cell r="CA75"/>
          <cell r="CB75"/>
          <cell r="CC75"/>
          <cell r="CD75"/>
          <cell r="CE75"/>
          <cell r="CF75"/>
          <cell r="CG75"/>
          <cell r="CH75"/>
          <cell r="CI75"/>
          <cell r="CJ75"/>
          <cell r="CK75"/>
          <cell r="CL75"/>
          <cell r="CM75"/>
          <cell r="CN75"/>
          <cell r="CO75"/>
          <cell r="CP75"/>
          <cell r="CQ75"/>
          <cell r="CR75"/>
          <cell r="CS75"/>
          <cell r="CT75"/>
          <cell r="CU75"/>
          <cell r="CV75"/>
          <cell r="CW75"/>
          <cell r="CX75"/>
          <cell r="CY75"/>
          <cell r="CZ75"/>
          <cell r="DA75"/>
          <cell r="DB75"/>
          <cell r="DC75"/>
          <cell r="DD75"/>
          <cell r="DE75"/>
          <cell r="DF75"/>
          <cell r="DG75"/>
          <cell r="DH75"/>
          <cell r="DI75"/>
          <cell r="DJ75"/>
          <cell r="DK75"/>
          <cell r="DL75"/>
          <cell r="DM75"/>
          <cell r="DN75"/>
        </row>
        <row r="76">
          <cell r="A76"/>
          <cell r="B76"/>
          <cell r="C76"/>
          <cell r="D76"/>
          <cell r="E76"/>
          <cell r="F76"/>
          <cell r="G76"/>
          <cell r="H76"/>
          <cell r="I76"/>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cell r="BD76"/>
          <cell r="BE76"/>
          <cell r="BF76"/>
          <cell r="BG76"/>
          <cell r="BH76"/>
          <cell r="BI76"/>
          <cell r="BJ76"/>
          <cell r="BK76"/>
          <cell r="BL76"/>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cell r="DG76"/>
          <cell r="DH76"/>
          <cell r="DI76"/>
          <cell r="DJ76"/>
          <cell r="DK76"/>
          <cell r="DL76"/>
          <cell r="DM76"/>
          <cell r="DN76"/>
        </row>
        <row r="77">
          <cell r="A77"/>
          <cell r="B77"/>
          <cell r="C77"/>
          <cell r="D77"/>
          <cell r="E77"/>
          <cell r="F77"/>
          <cell r="G77"/>
          <cell r="H77"/>
          <cell r="I77"/>
          <cell r="J77"/>
          <cell r="K77"/>
          <cell r="L77"/>
          <cell r="M77"/>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cell r="BD77"/>
          <cell r="BE77"/>
          <cell r="BF77"/>
          <cell r="BG77"/>
          <cell r="BH77"/>
          <cell r="BI77"/>
          <cell r="BJ77"/>
          <cell r="BK77"/>
          <cell r="BL77"/>
          <cell r="BM77"/>
          <cell r="BN77"/>
          <cell r="BO77"/>
          <cell r="BP77"/>
          <cell r="BQ77"/>
          <cell r="BR77"/>
          <cell r="BS77"/>
          <cell r="BT77"/>
          <cell r="BU77"/>
          <cell r="BV77"/>
          <cell r="BW77"/>
          <cell r="BX77"/>
          <cell r="BY77"/>
          <cell r="BZ77"/>
          <cell r="CA77"/>
          <cell r="CB77"/>
          <cell r="CC77"/>
          <cell r="CD77"/>
          <cell r="CE77"/>
          <cell r="CF77"/>
          <cell r="CG77"/>
          <cell r="CH77"/>
          <cell r="CI77"/>
          <cell r="CJ77"/>
          <cell r="CK77"/>
          <cell r="CL77"/>
          <cell r="CM77"/>
          <cell r="CN77"/>
          <cell r="CO77"/>
          <cell r="CP77"/>
          <cell r="CQ77"/>
          <cell r="CR77"/>
          <cell r="CS77"/>
          <cell r="CT77"/>
          <cell r="CU77"/>
          <cell r="CV77"/>
          <cell r="CW77"/>
          <cell r="CX77"/>
          <cell r="CY77"/>
          <cell r="CZ77"/>
          <cell r="DA77"/>
          <cell r="DB77"/>
          <cell r="DC77"/>
          <cell r="DD77"/>
          <cell r="DE77"/>
          <cell r="DF77"/>
          <cell r="DG77"/>
          <cell r="DH77"/>
          <cell r="DI77"/>
          <cell r="DJ77"/>
          <cell r="DK77"/>
          <cell r="DL77"/>
          <cell r="DM77"/>
          <cell r="DN77"/>
        </row>
        <row r="78">
          <cell r="A78"/>
          <cell r="B78"/>
          <cell r="C78"/>
          <cell r="D78"/>
          <cell r="E78"/>
          <cell r="F78"/>
          <cell r="G78"/>
          <cell r="H78"/>
          <cell r="I78"/>
          <cell r="J78"/>
          <cell r="K78"/>
          <cell r="L78"/>
          <cell r="M78"/>
          <cell r="N78"/>
          <cell r="O78"/>
          <cell r="P78"/>
          <cell r="Q78"/>
          <cell r="R78"/>
          <cell r="S78"/>
          <cell r="T78"/>
          <cell r="U78"/>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cell r="BD78"/>
          <cell r="BE78"/>
          <cell r="BF78"/>
          <cell r="BG78"/>
          <cell r="BH78"/>
          <cell r="BI78"/>
          <cell r="BJ78"/>
          <cell r="BK78"/>
          <cell r="BL78"/>
          <cell r="BM78"/>
          <cell r="BN78"/>
          <cell r="BO78"/>
          <cell r="BP78"/>
          <cell r="BQ78"/>
          <cell r="BR78"/>
          <cell r="BS78"/>
          <cell r="BT78"/>
          <cell r="BU78"/>
          <cell r="BV78"/>
          <cell r="BW78"/>
          <cell r="BX78"/>
          <cell r="BY78"/>
          <cell r="BZ78"/>
          <cell r="CA78"/>
          <cell r="CB78"/>
          <cell r="CC78"/>
          <cell r="CD78"/>
          <cell r="CE78"/>
          <cell r="CF78"/>
          <cell r="CG78"/>
          <cell r="CH78"/>
          <cell r="CI78"/>
          <cell r="CJ78"/>
          <cell r="CK78"/>
          <cell r="CL78"/>
          <cell r="CM78"/>
          <cell r="CN78"/>
          <cell r="CO78"/>
          <cell r="CP78"/>
          <cell r="CQ78"/>
          <cell r="CR78"/>
          <cell r="CS78"/>
          <cell r="CT78"/>
          <cell r="CU78"/>
          <cell r="CV78"/>
          <cell r="CW78"/>
          <cell r="CX78"/>
          <cell r="CY78"/>
          <cell r="CZ78"/>
          <cell r="DA78"/>
          <cell r="DB78"/>
          <cell r="DC78"/>
          <cell r="DD78"/>
          <cell r="DE78"/>
          <cell r="DF78"/>
          <cell r="DG78"/>
          <cell r="DH78"/>
          <cell r="DI78"/>
          <cell r="DJ78"/>
          <cell r="DK78"/>
          <cell r="DL78"/>
          <cell r="DM78"/>
          <cell r="DN78"/>
        </row>
        <row r="79">
          <cell r="A79"/>
          <cell r="B79"/>
          <cell r="C79"/>
          <cell r="D79"/>
          <cell r="E79"/>
          <cell r="F79"/>
          <cell r="G79"/>
          <cell r="H79"/>
          <cell r="I79"/>
          <cell r="J79"/>
          <cell r="K79"/>
          <cell r="L79"/>
          <cell r="M79"/>
          <cell r="N79"/>
          <cell r="O79"/>
          <cell r="P79"/>
          <cell r="Q79"/>
          <cell r="R79"/>
          <cell r="S79"/>
          <cell r="T79"/>
          <cell r="U79"/>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cell r="BD79"/>
          <cell r="BE79"/>
          <cell r="BF79"/>
          <cell r="BG79"/>
          <cell r="BH79"/>
          <cell r="BI79"/>
          <cell r="BJ79"/>
          <cell r="BK79"/>
          <cell r="BL79"/>
          <cell r="BM79"/>
          <cell r="BN79"/>
          <cell r="BO79"/>
          <cell r="BP79"/>
          <cell r="BQ79"/>
          <cell r="BR79"/>
          <cell r="BS79"/>
          <cell r="BT79"/>
          <cell r="BU79"/>
          <cell r="BV79"/>
          <cell r="BW79"/>
          <cell r="BX79"/>
          <cell r="BY79"/>
          <cell r="BZ79"/>
          <cell r="CA79"/>
          <cell r="CB79"/>
          <cell r="CC79"/>
          <cell r="CD79"/>
          <cell r="CE79"/>
          <cell r="CF79"/>
          <cell r="CG79"/>
          <cell r="CH79"/>
          <cell r="CI79"/>
          <cell r="CJ79"/>
          <cell r="CK79"/>
          <cell r="CL79"/>
          <cell r="CM79"/>
          <cell r="CN79"/>
          <cell r="CO79"/>
          <cell r="CP79"/>
          <cell r="CQ79"/>
          <cell r="CR79"/>
          <cell r="CS79"/>
          <cell r="CT79"/>
          <cell r="CU79"/>
          <cell r="CV79"/>
          <cell r="CW79"/>
          <cell r="CX79"/>
          <cell r="CY79"/>
          <cell r="CZ79"/>
          <cell r="DA79"/>
          <cell r="DB79"/>
          <cell r="DC79"/>
          <cell r="DD79"/>
          <cell r="DE79"/>
          <cell r="DF79"/>
          <cell r="DG79"/>
          <cell r="DH79"/>
          <cell r="DI79"/>
          <cell r="DJ79"/>
          <cell r="DK79"/>
          <cell r="DL79"/>
          <cell r="DM79"/>
          <cell r="DN79"/>
        </row>
        <row r="80">
          <cell r="A80"/>
          <cell r="B80"/>
          <cell r="C80"/>
          <cell r="D80"/>
          <cell r="E80"/>
          <cell r="F80"/>
          <cell r="G80"/>
          <cell r="H80"/>
          <cell r="I80"/>
          <cell r="J80"/>
          <cell r="K80"/>
          <cell r="L80"/>
          <cell r="M80"/>
          <cell r="N80"/>
          <cell r="O80"/>
          <cell r="P80"/>
          <cell r="Q80"/>
          <cell r="R80"/>
          <cell r="S80"/>
          <cell r="T80"/>
          <cell r="U80"/>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cell r="BD80"/>
          <cell r="BE80"/>
          <cell r="BF80"/>
          <cell r="BG80"/>
          <cell r="BH80"/>
          <cell r="BI80"/>
          <cell r="BJ80"/>
          <cell r="BK80"/>
          <cell r="BL80"/>
          <cell r="BM80"/>
          <cell r="BN80"/>
          <cell r="BO80"/>
          <cell r="BP80"/>
          <cell r="BQ80"/>
          <cell r="BR80"/>
          <cell r="BS80"/>
          <cell r="BT80"/>
          <cell r="BU80"/>
          <cell r="BV80"/>
          <cell r="BW80"/>
          <cell r="BX80"/>
          <cell r="BY80"/>
          <cell r="BZ80"/>
          <cell r="CA80"/>
          <cell r="CB80"/>
          <cell r="CC80"/>
          <cell r="CD80"/>
          <cell r="CE80"/>
          <cell r="CF80"/>
          <cell r="CG80"/>
          <cell r="CH80"/>
          <cell r="CI80"/>
          <cell r="CJ80"/>
          <cell r="CK80"/>
          <cell r="CL80"/>
          <cell r="CM80"/>
          <cell r="CN80"/>
          <cell r="CO80"/>
          <cell r="CP80"/>
          <cell r="CQ80"/>
          <cell r="CR80"/>
          <cell r="CS80"/>
          <cell r="CT80"/>
          <cell r="CU80"/>
          <cell r="CV80"/>
          <cell r="CW80"/>
          <cell r="CX80"/>
          <cell r="CY80"/>
          <cell r="CZ80"/>
          <cell r="DA80"/>
          <cell r="DB80"/>
          <cell r="DC80"/>
          <cell r="DD80"/>
          <cell r="DE80"/>
          <cell r="DF80"/>
          <cell r="DG80"/>
          <cell r="DH80"/>
          <cell r="DI80"/>
          <cell r="DJ80"/>
          <cell r="DK80"/>
          <cell r="DL80"/>
          <cell r="DM80"/>
          <cell r="DN80"/>
        </row>
        <row r="81">
          <cell r="A81"/>
          <cell r="B81"/>
          <cell r="C81"/>
          <cell r="D81"/>
          <cell r="E81"/>
          <cell r="F81"/>
          <cell r="G81"/>
          <cell r="H81"/>
          <cell r="I81"/>
          <cell r="J81"/>
          <cell r="K81"/>
          <cell r="L81"/>
          <cell r="M81"/>
          <cell r="N81"/>
          <cell r="O81"/>
          <cell r="P81"/>
          <cell r="Q81"/>
          <cell r="R81"/>
          <cell r="S81"/>
          <cell r="T81"/>
          <cell r="U81"/>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cell r="BD81"/>
          <cell r="BE81"/>
          <cell r="BF81"/>
          <cell r="BG81"/>
          <cell r="BH81"/>
          <cell r="BI81"/>
          <cell r="BJ81"/>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cell r="DG81"/>
          <cell r="DH81"/>
          <cell r="DI81"/>
          <cell r="DJ81"/>
          <cell r="DK81"/>
          <cell r="DL81"/>
          <cell r="DM81"/>
          <cell r="DN81"/>
        </row>
        <row r="82">
          <cell r="A82"/>
          <cell r="B82"/>
          <cell r="C82"/>
          <cell r="D82"/>
          <cell r="E82"/>
          <cell r="F82"/>
          <cell r="G82"/>
          <cell r="H82"/>
          <cell r="I82"/>
          <cell r="J82"/>
          <cell r="K82"/>
          <cell r="L82"/>
          <cell r="M82"/>
          <cell r="N82"/>
          <cell r="O82"/>
          <cell r="P82"/>
          <cell r="Q82"/>
          <cell r="R82"/>
          <cell r="S82"/>
          <cell r="T82"/>
          <cell r="U82"/>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cell r="BD82"/>
          <cell r="BE82"/>
          <cell r="BF82"/>
          <cell r="BG82"/>
          <cell r="BH82"/>
          <cell r="BI82"/>
          <cell r="BJ82"/>
          <cell r="BK82"/>
          <cell r="BL82"/>
          <cell r="BM82"/>
          <cell r="BN82"/>
          <cell r="BO82"/>
          <cell r="BP82"/>
          <cell r="BQ82"/>
          <cell r="BR82"/>
          <cell r="BS82"/>
          <cell r="BT82"/>
          <cell r="BU82"/>
          <cell r="BV82"/>
          <cell r="BW82"/>
          <cell r="BX82"/>
          <cell r="BY82"/>
          <cell r="BZ82"/>
          <cell r="CA82"/>
          <cell r="CB82"/>
          <cell r="CC82"/>
          <cell r="CD82"/>
          <cell r="CE82"/>
          <cell r="CF82"/>
          <cell r="CG82"/>
          <cell r="CH82"/>
          <cell r="CI82"/>
          <cell r="CJ82"/>
          <cell r="CK82"/>
          <cell r="CL82"/>
          <cell r="CM82"/>
          <cell r="CN82"/>
          <cell r="CO82"/>
          <cell r="CP82"/>
          <cell r="CQ82"/>
          <cell r="CR82"/>
          <cell r="CS82"/>
          <cell r="CT82"/>
          <cell r="CU82"/>
          <cell r="CV82"/>
          <cell r="CW82"/>
          <cell r="CX82"/>
          <cell r="CY82"/>
          <cell r="CZ82"/>
          <cell r="DA82"/>
          <cell r="DB82"/>
          <cell r="DC82"/>
          <cell r="DD82"/>
          <cell r="DE82"/>
          <cell r="DF82"/>
          <cell r="DG82"/>
          <cell r="DH82"/>
          <cell r="DI82"/>
          <cell r="DJ82"/>
          <cell r="DK82"/>
          <cell r="DL82"/>
          <cell r="DM82"/>
          <cell r="DN82"/>
        </row>
        <row r="83">
          <cell r="A83"/>
          <cell r="B83"/>
          <cell r="C83"/>
          <cell r="D83"/>
          <cell r="E83"/>
          <cell r="F83"/>
          <cell r="G83"/>
          <cell r="H83"/>
          <cell r="I83"/>
          <cell r="J83"/>
          <cell r="K83"/>
          <cell r="L83"/>
          <cell r="M83"/>
          <cell r="N83"/>
          <cell r="O83"/>
          <cell r="P83"/>
          <cell r="Q83"/>
          <cell r="R83"/>
          <cell r="S83"/>
          <cell r="T83"/>
          <cell r="U83"/>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cell r="BD83"/>
          <cell r="BE83"/>
          <cell r="BF83"/>
          <cell r="BG83"/>
          <cell r="BH83"/>
          <cell r="BI83"/>
          <cell r="BJ83"/>
          <cell r="BK83"/>
          <cell r="BL83"/>
          <cell r="BM83"/>
          <cell r="BN83"/>
          <cell r="BO83"/>
          <cell r="BP83"/>
          <cell r="BQ83"/>
          <cell r="BR83"/>
          <cell r="BS83"/>
          <cell r="BT83"/>
          <cell r="BU83"/>
          <cell r="BV83"/>
          <cell r="BW83"/>
          <cell r="BX83"/>
          <cell r="BY83"/>
          <cell r="BZ83"/>
          <cell r="CA83"/>
          <cell r="CB83"/>
          <cell r="CC83"/>
          <cell r="CD83"/>
          <cell r="CE83"/>
          <cell r="CF83"/>
          <cell r="CG83"/>
          <cell r="CH83"/>
          <cell r="CI83"/>
          <cell r="CJ83"/>
          <cell r="CK83"/>
          <cell r="CL83"/>
          <cell r="CM83"/>
          <cell r="CN83"/>
          <cell r="CO83"/>
          <cell r="CP83"/>
          <cell r="CQ83"/>
          <cell r="CR83"/>
          <cell r="CS83"/>
          <cell r="CT83"/>
          <cell r="CU83"/>
          <cell r="CV83"/>
          <cell r="CW83"/>
          <cell r="CX83"/>
          <cell r="CY83"/>
          <cell r="CZ83"/>
          <cell r="DA83"/>
          <cell r="DB83"/>
          <cell r="DC83"/>
          <cell r="DD83"/>
          <cell r="DE83"/>
          <cell r="DF83"/>
          <cell r="DG83"/>
          <cell r="DH83"/>
          <cell r="DI83"/>
          <cell r="DJ83"/>
          <cell r="DK83"/>
          <cell r="DL83"/>
          <cell r="DM83"/>
          <cell r="DN83"/>
        </row>
        <row r="84">
          <cell r="A84"/>
          <cell r="B84"/>
          <cell r="C84"/>
          <cell r="D84"/>
          <cell r="E84"/>
          <cell r="F84"/>
          <cell r="G84"/>
          <cell r="H84"/>
          <cell r="I84"/>
          <cell r="J84"/>
          <cell r="K84"/>
          <cell r="L84"/>
          <cell r="M84"/>
          <cell r="N84"/>
          <cell r="O84"/>
          <cell r="P84"/>
          <cell r="Q84"/>
          <cell r="R84"/>
          <cell r="S84"/>
          <cell r="T84"/>
          <cell r="U84"/>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cell r="BD84"/>
          <cell r="BE84"/>
          <cell r="BF84"/>
          <cell r="BG84"/>
          <cell r="BH84"/>
          <cell r="BI84"/>
          <cell r="BJ84"/>
          <cell r="BK84"/>
          <cell r="BL84"/>
          <cell r="BM84"/>
          <cell r="BN84"/>
          <cell r="BO84"/>
          <cell r="BP84"/>
          <cell r="BQ84"/>
          <cell r="BR84"/>
          <cell r="BS84"/>
          <cell r="BT84"/>
          <cell r="BU84"/>
          <cell r="BV84"/>
          <cell r="BW84"/>
          <cell r="BX84"/>
          <cell r="BY84"/>
          <cell r="BZ84"/>
          <cell r="CA84"/>
          <cell r="CB84"/>
          <cell r="CC84"/>
          <cell r="CD84"/>
          <cell r="CE84"/>
          <cell r="CF84"/>
          <cell r="CG84"/>
          <cell r="CH84"/>
          <cell r="CI84"/>
          <cell r="CJ84"/>
          <cell r="CK84"/>
          <cell r="CL84"/>
          <cell r="CM84"/>
          <cell r="CN84"/>
          <cell r="CO84"/>
          <cell r="CP84"/>
          <cell r="CQ84"/>
          <cell r="CR84"/>
          <cell r="CS84"/>
          <cell r="CT84"/>
          <cell r="CU84"/>
          <cell r="CV84"/>
          <cell r="CW84"/>
          <cell r="CX84"/>
          <cell r="CY84"/>
          <cell r="CZ84"/>
          <cell r="DA84"/>
          <cell r="DB84"/>
          <cell r="DC84"/>
          <cell r="DD84"/>
          <cell r="DE84"/>
          <cell r="DF84"/>
          <cell r="DG84"/>
          <cell r="DH84"/>
          <cell r="DI84"/>
          <cell r="DJ84"/>
          <cell r="DK84"/>
          <cell r="DL84"/>
          <cell r="DM84"/>
          <cell r="DN84"/>
        </row>
        <row r="85">
          <cell r="A85"/>
          <cell r="B85"/>
          <cell r="C85"/>
          <cell r="D85"/>
          <cell r="E85"/>
          <cell r="F85"/>
          <cell r="G85"/>
          <cell r="H85"/>
          <cell r="I85"/>
          <cell r="J85"/>
          <cell r="K85"/>
          <cell r="L85"/>
          <cell r="M85"/>
          <cell r="N85"/>
          <cell r="O85"/>
          <cell r="P85"/>
          <cell r="Q85"/>
          <cell r="R85"/>
          <cell r="S85"/>
          <cell r="T85"/>
          <cell r="U85"/>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cell r="BD85"/>
          <cell r="BE85"/>
          <cell r="BF85"/>
          <cell r="BG85"/>
          <cell r="BH85"/>
          <cell r="BI85"/>
          <cell r="BJ85"/>
          <cell r="BK85"/>
          <cell r="BL85"/>
          <cell r="BM85"/>
          <cell r="BN85"/>
          <cell r="BO85"/>
          <cell r="BP85"/>
          <cell r="BQ85"/>
          <cell r="BR85"/>
          <cell r="BS85"/>
          <cell r="BT85"/>
          <cell r="BU85"/>
          <cell r="BV85"/>
          <cell r="BW85"/>
          <cell r="BX85"/>
          <cell r="BY85"/>
          <cell r="BZ85"/>
          <cell r="CA85"/>
          <cell r="CB85"/>
          <cell r="CC85"/>
          <cell r="CD85"/>
          <cell r="CE85"/>
          <cell r="CF85"/>
          <cell r="CG85"/>
          <cell r="CH85"/>
          <cell r="CI85"/>
          <cell r="CJ85"/>
          <cell r="CK85"/>
          <cell r="CL85"/>
          <cell r="CM85"/>
          <cell r="CN85"/>
          <cell r="CO85"/>
          <cell r="CP85"/>
          <cell r="CQ85"/>
          <cell r="CR85"/>
          <cell r="CS85"/>
          <cell r="CT85"/>
          <cell r="CU85"/>
          <cell r="CV85"/>
          <cell r="CW85"/>
          <cell r="CX85"/>
          <cell r="CY85"/>
          <cell r="CZ85"/>
          <cell r="DA85"/>
          <cell r="DB85"/>
          <cell r="DC85"/>
          <cell r="DD85"/>
          <cell r="DE85"/>
          <cell r="DF85"/>
          <cell r="DG85"/>
          <cell r="DH85"/>
          <cell r="DI85"/>
          <cell r="DJ85"/>
          <cell r="DK85"/>
          <cell r="DL85"/>
          <cell r="DM85"/>
          <cell r="DN85"/>
        </row>
        <row r="86">
          <cell r="A86"/>
          <cell r="B86"/>
          <cell r="C86"/>
          <cell r="D86"/>
          <cell r="E86"/>
          <cell r="F86"/>
          <cell r="G86"/>
          <cell r="H86"/>
          <cell r="I86"/>
          <cell r="J86"/>
          <cell r="K86"/>
          <cell r="L86"/>
          <cell r="M86"/>
          <cell r="N86"/>
          <cell r="O86"/>
          <cell r="P86"/>
          <cell r="Q86"/>
          <cell r="R86"/>
          <cell r="S86"/>
          <cell r="T86"/>
          <cell r="U86"/>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cell r="CD86"/>
          <cell r="CE86"/>
          <cell r="CF86"/>
          <cell r="CG86"/>
          <cell r="CH86"/>
          <cell r="CI86"/>
          <cell r="CJ86"/>
          <cell r="CK86"/>
          <cell r="CL86"/>
          <cell r="CM86"/>
          <cell r="CN86"/>
          <cell r="CO86"/>
          <cell r="CP86"/>
          <cell r="CQ86"/>
          <cell r="CR86"/>
          <cell r="CS86"/>
          <cell r="CT86"/>
          <cell r="CU86"/>
          <cell r="CV86"/>
          <cell r="CW86"/>
          <cell r="CX86"/>
          <cell r="CY86"/>
          <cell r="CZ86"/>
          <cell r="DA86"/>
          <cell r="DB86"/>
          <cell r="DC86"/>
          <cell r="DD86"/>
          <cell r="DE86"/>
          <cell r="DF86"/>
          <cell r="DG86"/>
          <cell r="DH86"/>
          <cell r="DI86"/>
          <cell r="DJ86"/>
          <cell r="DK86"/>
          <cell r="DL86"/>
          <cell r="DM86"/>
          <cell r="DN86"/>
        </row>
        <row r="87">
          <cell r="A87"/>
          <cell r="B87"/>
          <cell r="C87"/>
          <cell r="D87"/>
          <cell r="E87"/>
          <cell r="F87"/>
          <cell r="G87"/>
          <cell r="H87"/>
          <cell r="I87"/>
          <cell r="J87"/>
          <cell r="K87"/>
          <cell r="L87"/>
          <cell r="M87"/>
          <cell r="N87"/>
          <cell r="O87"/>
          <cell r="P87"/>
          <cell r="Q87"/>
          <cell r="R87"/>
          <cell r="S87"/>
          <cell r="T87"/>
          <cell r="U87"/>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cell r="BD87"/>
          <cell r="BE87"/>
          <cell r="BF87"/>
          <cell r="BG87"/>
          <cell r="BH87"/>
          <cell r="BI87"/>
          <cell r="BJ87"/>
          <cell r="BK87"/>
          <cell r="BL87"/>
          <cell r="BM87"/>
          <cell r="BN87"/>
          <cell r="BO87"/>
          <cell r="BP87"/>
          <cell r="BQ87"/>
          <cell r="BR87"/>
          <cell r="BS87"/>
          <cell r="BT87"/>
          <cell r="BU87"/>
          <cell r="BV87"/>
          <cell r="BW87"/>
          <cell r="BX87"/>
          <cell r="BY87"/>
          <cell r="BZ87"/>
          <cell r="CA87"/>
          <cell r="CB87"/>
          <cell r="CC87"/>
          <cell r="CD87"/>
          <cell r="CE87"/>
          <cell r="CF87"/>
          <cell r="CG87"/>
          <cell r="CH87"/>
          <cell r="CI87"/>
          <cell r="CJ87"/>
          <cell r="CK87"/>
          <cell r="CL87"/>
          <cell r="CM87"/>
          <cell r="CN87"/>
          <cell r="CO87"/>
          <cell r="CP87"/>
          <cell r="CQ87"/>
          <cell r="CR87"/>
          <cell r="CS87"/>
          <cell r="CT87"/>
          <cell r="CU87"/>
          <cell r="CV87"/>
          <cell r="CW87"/>
          <cell r="CX87"/>
          <cell r="CY87"/>
          <cell r="CZ87"/>
          <cell r="DA87"/>
          <cell r="DB87"/>
          <cell r="DC87"/>
          <cell r="DD87"/>
          <cell r="DE87"/>
          <cell r="DF87"/>
          <cell r="DG87"/>
          <cell r="DH87"/>
          <cell r="DI87"/>
          <cell r="DJ87"/>
          <cell r="DK87"/>
          <cell r="DL87"/>
          <cell r="DM87"/>
          <cell r="DN87"/>
        </row>
        <row r="88">
          <cell r="A88"/>
          <cell r="B88"/>
          <cell r="C88"/>
          <cell r="D88"/>
          <cell r="E88"/>
          <cell r="F88"/>
          <cell r="G88"/>
          <cell r="H88"/>
          <cell r="I88"/>
          <cell r="J88"/>
          <cell r="K88"/>
          <cell r="L88"/>
          <cell r="M88"/>
          <cell r="N88"/>
          <cell r="O88"/>
          <cell r="P88"/>
          <cell r="Q88"/>
          <cell r="R88"/>
          <cell r="S88"/>
          <cell r="T88"/>
          <cell r="U88"/>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cell r="BD88"/>
          <cell r="BE88"/>
          <cell r="BF88"/>
          <cell r="BG88"/>
          <cell r="BH88"/>
          <cell r="BI88"/>
          <cell r="BJ88"/>
          <cell r="BK88"/>
          <cell r="BL88"/>
          <cell r="BM88"/>
          <cell r="BN88"/>
          <cell r="BO88"/>
          <cell r="BP88"/>
          <cell r="BQ88"/>
          <cell r="BR88"/>
          <cell r="BS88"/>
          <cell r="BT88"/>
          <cell r="BU88"/>
          <cell r="BV88"/>
          <cell r="BW88"/>
          <cell r="BX88"/>
          <cell r="BY88"/>
          <cell r="BZ88"/>
          <cell r="CA88"/>
          <cell r="CB88"/>
          <cell r="CC88"/>
          <cell r="CD88"/>
          <cell r="CE88"/>
          <cell r="CF88"/>
          <cell r="CG88"/>
          <cell r="CH88"/>
          <cell r="CI88"/>
          <cell r="CJ88"/>
          <cell r="CK88"/>
          <cell r="CL88"/>
          <cell r="CM88"/>
          <cell r="CN88"/>
          <cell r="CO88"/>
          <cell r="CP88"/>
          <cell r="CQ88"/>
          <cell r="CR88"/>
          <cell r="CS88"/>
          <cell r="CT88"/>
          <cell r="CU88"/>
          <cell r="CV88"/>
          <cell r="CW88"/>
          <cell r="CX88"/>
          <cell r="CY88"/>
          <cell r="CZ88"/>
          <cell r="DA88"/>
          <cell r="DB88"/>
          <cell r="DC88"/>
          <cell r="DD88"/>
          <cell r="DE88"/>
          <cell r="DF88"/>
          <cell r="DG88"/>
          <cell r="DH88"/>
          <cell r="DI88"/>
          <cell r="DJ88"/>
          <cell r="DK88"/>
          <cell r="DL88"/>
          <cell r="DM88"/>
          <cell r="DN88"/>
        </row>
        <row r="89">
          <cell r="A89"/>
          <cell r="B89"/>
          <cell r="C89"/>
          <cell r="D89"/>
          <cell r="E89"/>
          <cell r="F89"/>
          <cell r="G89"/>
          <cell r="H89"/>
          <cell r="I89"/>
          <cell r="J89"/>
          <cell r="K89"/>
          <cell r="L89"/>
          <cell r="M89"/>
          <cell r="N89"/>
          <cell r="O89"/>
          <cell r="P89"/>
          <cell r="Q89"/>
          <cell r="R89"/>
          <cell r="S89"/>
          <cell r="T89"/>
          <cell r="U89"/>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cell r="BD89"/>
          <cell r="BE89"/>
          <cell r="BF89"/>
          <cell r="BG89"/>
          <cell r="BH89"/>
          <cell r="BI89"/>
          <cell r="BJ89"/>
          <cell r="BK89"/>
          <cell r="BL89"/>
          <cell r="BM89"/>
          <cell r="BN89"/>
          <cell r="BO89"/>
          <cell r="BP89"/>
          <cell r="BQ89"/>
          <cell r="BR89"/>
          <cell r="BS89"/>
          <cell r="BT89"/>
          <cell r="BU89"/>
          <cell r="BV89"/>
          <cell r="BW89"/>
          <cell r="BX89"/>
          <cell r="BY89"/>
          <cell r="BZ89"/>
          <cell r="CA89"/>
          <cell r="CB89"/>
          <cell r="CC89"/>
          <cell r="CD89"/>
          <cell r="CE89"/>
          <cell r="CF89"/>
          <cell r="CG89"/>
          <cell r="CH89"/>
          <cell r="CI89"/>
          <cell r="CJ89"/>
          <cell r="CK89"/>
          <cell r="CL89"/>
          <cell r="CM89"/>
          <cell r="CN89"/>
          <cell r="CO89"/>
          <cell r="CP89"/>
          <cell r="CQ89"/>
          <cell r="CR89"/>
          <cell r="CS89"/>
          <cell r="CT89"/>
          <cell r="CU89"/>
          <cell r="CV89"/>
          <cell r="CW89"/>
          <cell r="CX89"/>
          <cell r="CY89"/>
          <cell r="CZ89"/>
          <cell r="DA89"/>
          <cell r="DB89"/>
          <cell r="DC89"/>
          <cell r="DD89"/>
          <cell r="DE89"/>
          <cell r="DF89"/>
          <cell r="DG89"/>
          <cell r="DH89"/>
          <cell r="DI89"/>
          <cell r="DJ89"/>
          <cell r="DK89"/>
          <cell r="DL89"/>
          <cell r="DM89"/>
          <cell r="DN89"/>
        </row>
        <row r="90">
          <cell r="A90"/>
          <cell r="B90"/>
          <cell r="C90"/>
          <cell r="D90"/>
          <cell r="E90"/>
          <cell r="F90"/>
          <cell r="G90"/>
          <cell r="H90"/>
          <cell r="I90"/>
          <cell r="J90"/>
          <cell r="K90"/>
          <cell r="L90"/>
          <cell r="M90"/>
          <cell r="N90"/>
          <cell r="O90"/>
          <cell r="P90"/>
          <cell r="Q90"/>
          <cell r="R90"/>
          <cell r="S90"/>
          <cell r="T90"/>
          <cell r="U90"/>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cell r="BD90"/>
          <cell r="BE90"/>
          <cell r="BF90"/>
          <cell r="BG90"/>
          <cell r="BH90"/>
          <cell r="BI90"/>
          <cell r="BJ90"/>
          <cell r="BK90"/>
          <cell r="BL90"/>
          <cell r="BM90"/>
          <cell r="BN90"/>
          <cell r="BO90"/>
          <cell r="BP90"/>
          <cell r="BQ90"/>
          <cell r="BR90"/>
          <cell r="BS90"/>
          <cell r="BT90"/>
          <cell r="BU90"/>
          <cell r="BV90"/>
          <cell r="BW90"/>
          <cell r="BX90"/>
          <cell r="BY90"/>
          <cell r="BZ90"/>
          <cell r="CA90"/>
          <cell r="CB90"/>
          <cell r="CC90"/>
          <cell r="CD90"/>
          <cell r="CE90"/>
          <cell r="CF90"/>
          <cell r="CG90"/>
          <cell r="CH90"/>
          <cell r="CI90"/>
          <cell r="CJ90"/>
          <cell r="CK90"/>
          <cell r="CL90"/>
          <cell r="CM90"/>
          <cell r="CN90"/>
          <cell r="CO90"/>
          <cell r="CP90"/>
          <cell r="CQ90"/>
          <cell r="CR90"/>
          <cell r="CS90"/>
          <cell r="CT90"/>
          <cell r="CU90"/>
          <cell r="CV90"/>
          <cell r="CW90"/>
          <cell r="CX90"/>
          <cell r="CY90"/>
          <cell r="CZ90"/>
          <cell r="DA90"/>
          <cell r="DB90"/>
          <cell r="DC90"/>
          <cell r="DD90"/>
          <cell r="DE90"/>
          <cell r="DF90"/>
          <cell r="DG90"/>
          <cell r="DH90"/>
          <cell r="DI90"/>
          <cell r="DJ90"/>
          <cell r="DK90"/>
          <cell r="DL90"/>
          <cell r="DM90"/>
          <cell r="DN90"/>
        </row>
        <row r="91">
          <cell r="A91"/>
          <cell r="B91"/>
          <cell r="C91"/>
          <cell r="D91"/>
          <cell r="E91"/>
          <cell r="F91"/>
          <cell r="G91"/>
          <cell r="H91"/>
          <cell r="I91"/>
          <cell r="J91"/>
          <cell r="K91"/>
          <cell r="L91"/>
          <cell r="M91"/>
          <cell r="N91"/>
          <cell r="O91"/>
          <cell r="P91"/>
          <cell r="Q91"/>
          <cell r="R91"/>
          <cell r="S91"/>
          <cell r="T91"/>
          <cell r="U91"/>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cell r="BD91"/>
          <cell r="BE91"/>
          <cell r="BF91"/>
          <cell r="BG91"/>
          <cell r="BH91"/>
          <cell r="BI91"/>
          <cell r="BJ91"/>
          <cell r="BK91"/>
          <cell r="BL91"/>
          <cell r="BM91"/>
          <cell r="BN91"/>
          <cell r="BO91"/>
          <cell r="BP91"/>
          <cell r="BQ91"/>
          <cell r="BR91"/>
          <cell r="BS91"/>
          <cell r="BT91"/>
          <cell r="BU91"/>
          <cell r="BV91"/>
          <cell r="BW91"/>
          <cell r="BX91"/>
          <cell r="BY91"/>
          <cell r="BZ91"/>
          <cell r="CA91"/>
          <cell r="CB91"/>
          <cell r="CC91"/>
          <cell r="CD91"/>
          <cell r="CE91"/>
          <cell r="CF91"/>
          <cell r="CG91"/>
          <cell r="CH91"/>
          <cell r="CI91"/>
          <cell r="CJ91"/>
          <cell r="CK91"/>
          <cell r="CL91"/>
          <cell r="CM91"/>
          <cell r="CN91"/>
          <cell r="CO91"/>
          <cell r="CP91"/>
          <cell r="CQ91"/>
          <cell r="CR91"/>
          <cell r="CS91"/>
          <cell r="CT91"/>
          <cell r="CU91"/>
          <cell r="CV91"/>
          <cell r="CW91"/>
          <cell r="CX91"/>
          <cell r="CY91"/>
          <cell r="CZ91"/>
          <cell r="DA91"/>
          <cell r="DB91"/>
          <cell r="DC91"/>
          <cell r="DD91"/>
          <cell r="DE91"/>
          <cell r="DF91"/>
          <cell r="DG91"/>
          <cell r="DH91"/>
          <cell r="DI91"/>
          <cell r="DJ91"/>
          <cell r="DK91"/>
          <cell r="DL91"/>
          <cell r="DM91"/>
          <cell r="DN91"/>
        </row>
        <row r="92">
          <cell r="A92"/>
          <cell r="B92"/>
          <cell r="C92"/>
          <cell r="D92"/>
          <cell r="E92"/>
          <cell r="F92"/>
          <cell r="G92"/>
          <cell r="H92"/>
          <cell r="I92"/>
          <cell r="J92"/>
          <cell r="K92"/>
          <cell r="L92"/>
          <cell r="M92"/>
          <cell r="N92"/>
          <cell r="O92"/>
          <cell r="P92"/>
          <cell r="Q92"/>
          <cell r="R92"/>
          <cell r="S92"/>
          <cell r="T92"/>
          <cell r="U92"/>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cell r="BD92"/>
          <cell r="BE92"/>
          <cell r="BF92"/>
          <cell r="BG92"/>
          <cell r="BH92"/>
          <cell r="BI92"/>
          <cell r="BJ92"/>
          <cell r="BK92"/>
          <cell r="BL92"/>
          <cell r="BM92"/>
          <cell r="BN92"/>
          <cell r="BO92"/>
          <cell r="BP92"/>
          <cell r="BQ92"/>
          <cell r="BR92"/>
          <cell r="BS92"/>
          <cell r="BT92"/>
          <cell r="BU92"/>
          <cell r="BV92"/>
          <cell r="BW92"/>
          <cell r="BX92"/>
          <cell r="BY92"/>
          <cell r="BZ92"/>
          <cell r="CA92"/>
          <cell r="CB92"/>
          <cell r="CC92"/>
          <cell r="CD92"/>
          <cell r="CE92"/>
          <cell r="CF92"/>
          <cell r="CG92"/>
          <cell r="CH92"/>
          <cell r="CI92"/>
          <cell r="CJ92"/>
          <cell r="CK92"/>
          <cell r="CL92"/>
          <cell r="CM92"/>
          <cell r="CN92"/>
          <cell r="CO92"/>
          <cell r="CP92"/>
          <cell r="CQ92"/>
          <cell r="CR92"/>
          <cell r="CS92"/>
          <cell r="CT92"/>
          <cell r="CU92"/>
          <cell r="CV92"/>
          <cell r="CW92"/>
          <cell r="CX92"/>
          <cell r="CY92"/>
          <cell r="CZ92"/>
          <cell r="DA92"/>
          <cell r="DB92"/>
          <cell r="DC92"/>
          <cell r="DD92"/>
          <cell r="DE92"/>
          <cell r="DF92"/>
          <cell r="DG92"/>
          <cell r="DH92"/>
          <cell r="DI92"/>
          <cell r="DJ92"/>
          <cell r="DK92"/>
          <cell r="DL92"/>
          <cell r="DM92"/>
          <cell r="DN92"/>
        </row>
        <row r="93">
          <cell r="A93"/>
          <cell r="B93"/>
          <cell r="C93"/>
          <cell r="D93"/>
          <cell r="E93"/>
          <cell r="F93"/>
          <cell r="G93"/>
          <cell r="H93"/>
          <cell r="I93"/>
          <cell r="J93"/>
          <cell r="K93"/>
          <cell r="L93"/>
          <cell r="M93"/>
          <cell r="N93"/>
          <cell r="O93"/>
          <cell r="P93"/>
          <cell r="Q93"/>
          <cell r="R93"/>
          <cell r="S93"/>
          <cell r="T93"/>
          <cell r="U93"/>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cell r="BD93"/>
          <cell r="BE93"/>
          <cell r="BF93"/>
          <cell r="BG93"/>
          <cell r="BH93"/>
          <cell r="BI93"/>
          <cell r="BJ93"/>
          <cell r="BK93"/>
          <cell r="BL93"/>
          <cell r="BM93"/>
          <cell r="BN93"/>
          <cell r="BO93"/>
          <cell r="BP93"/>
          <cell r="BQ93"/>
          <cell r="BR93"/>
          <cell r="BS93"/>
          <cell r="BT93"/>
          <cell r="BU93"/>
          <cell r="BV93"/>
          <cell r="BW93"/>
          <cell r="BX93"/>
          <cell r="BY93"/>
          <cell r="BZ93"/>
          <cell r="CA93"/>
          <cell r="CB93"/>
          <cell r="CC93"/>
          <cell r="CD93"/>
          <cell r="CE93"/>
          <cell r="CF93"/>
          <cell r="CG93"/>
          <cell r="CH93"/>
          <cell r="CI93"/>
          <cell r="CJ93"/>
          <cell r="CK93"/>
          <cell r="CL93"/>
          <cell r="CM93"/>
          <cell r="CN93"/>
          <cell r="CO93"/>
          <cell r="CP93"/>
          <cell r="CQ93"/>
          <cell r="CR93"/>
          <cell r="CS93"/>
          <cell r="CT93"/>
          <cell r="CU93"/>
          <cell r="CV93"/>
          <cell r="CW93"/>
          <cell r="CX93"/>
          <cell r="CY93"/>
          <cell r="CZ93"/>
          <cell r="DA93"/>
          <cell r="DB93"/>
          <cell r="DC93"/>
          <cell r="DD93"/>
          <cell r="DE93"/>
          <cell r="DF93"/>
          <cell r="DG93"/>
          <cell r="DH93"/>
          <cell r="DI93"/>
          <cell r="DJ93"/>
          <cell r="DK93"/>
          <cell r="DL93"/>
          <cell r="DM93"/>
          <cell r="DN93"/>
        </row>
        <row r="94">
          <cell r="A94"/>
          <cell r="B94"/>
          <cell r="C94"/>
          <cell r="D94"/>
          <cell r="E94"/>
          <cell r="F94"/>
          <cell r="G94"/>
          <cell r="H94"/>
          <cell r="I94"/>
          <cell r="J94"/>
          <cell r="K94"/>
          <cell r="L94"/>
          <cell r="M94"/>
          <cell r="N94"/>
          <cell r="O94"/>
          <cell r="P94"/>
          <cell r="Q94"/>
          <cell r="R94"/>
          <cell r="S94"/>
          <cell r="T94"/>
          <cell r="U94"/>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cell r="BD94"/>
          <cell r="BE94"/>
          <cell r="BF94"/>
          <cell r="BG94"/>
          <cell r="BH94"/>
          <cell r="BI94"/>
          <cell r="BJ94"/>
          <cell r="BK94"/>
          <cell r="BL94"/>
          <cell r="BM94"/>
          <cell r="BN94"/>
          <cell r="BO94"/>
          <cell r="BP94"/>
          <cell r="BQ94"/>
          <cell r="BR94"/>
          <cell r="BS94"/>
          <cell r="BT94"/>
          <cell r="BU94"/>
          <cell r="BV94"/>
          <cell r="BW94"/>
          <cell r="BX94"/>
          <cell r="BY94"/>
          <cell r="BZ94"/>
          <cell r="CA94"/>
          <cell r="CB94"/>
          <cell r="CC94"/>
          <cell r="CD94"/>
          <cell r="CE94"/>
          <cell r="CF94"/>
          <cell r="CG94"/>
          <cell r="CH94"/>
          <cell r="CI94"/>
          <cell r="CJ94"/>
          <cell r="CK94"/>
          <cell r="CL94"/>
          <cell r="CM94"/>
          <cell r="CN94"/>
          <cell r="CO94"/>
          <cell r="CP94"/>
          <cell r="CQ94"/>
          <cell r="CR94"/>
          <cell r="CS94"/>
          <cell r="CT94"/>
          <cell r="CU94"/>
          <cell r="CV94"/>
          <cell r="CW94"/>
          <cell r="CX94"/>
          <cell r="CY94"/>
          <cell r="CZ94"/>
          <cell r="DA94"/>
          <cell r="DB94"/>
          <cell r="DC94"/>
          <cell r="DD94"/>
          <cell r="DE94"/>
          <cell r="DF94"/>
          <cell r="DG94"/>
          <cell r="DH94"/>
          <cell r="DI94"/>
          <cell r="DJ94"/>
          <cell r="DK94"/>
          <cell r="DL94"/>
          <cell r="DM94"/>
          <cell r="DN94"/>
        </row>
        <row r="95">
          <cell r="A95"/>
          <cell r="B95"/>
          <cell r="C95"/>
          <cell r="D95"/>
          <cell r="E95"/>
          <cell r="F95"/>
          <cell r="G95"/>
          <cell r="H95"/>
          <cell r="I95"/>
          <cell r="J95"/>
          <cell r="K95"/>
          <cell r="L95"/>
          <cell r="M95"/>
          <cell r="N95"/>
          <cell r="O95"/>
          <cell r="P95"/>
          <cell r="Q95"/>
          <cell r="R95"/>
          <cell r="S95"/>
          <cell r="T95"/>
          <cell r="U95"/>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cell r="BD95"/>
          <cell r="BE95"/>
          <cell r="BF95"/>
          <cell r="BG95"/>
          <cell r="BH95"/>
          <cell r="BI95"/>
          <cell r="BJ95"/>
          <cell r="BK95"/>
          <cell r="BL95"/>
          <cell r="BM95"/>
          <cell r="BN95"/>
          <cell r="BO95"/>
          <cell r="BP95"/>
          <cell r="BQ95"/>
          <cell r="BR95"/>
          <cell r="BS95"/>
          <cell r="BT95"/>
          <cell r="BU95"/>
          <cell r="BV95"/>
          <cell r="BW95"/>
          <cell r="BX95"/>
          <cell r="BY95"/>
          <cell r="BZ95"/>
          <cell r="CA95"/>
          <cell r="CB95"/>
          <cell r="CC95"/>
          <cell r="CD95"/>
          <cell r="CE95"/>
          <cell r="CF95"/>
          <cell r="CG95"/>
          <cell r="CH95"/>
          <cell r="CI95"/>
          <cell r="CJ95"/>
          <cell r="CK95"/>
          <cell r="CL95"/>
          <cell r="CM95"/>
          <cell r="CN95"/>
          <cell r="CO95"/>
          <cell r="CP95"/>
          <cell r="CQ95"/>
          <cell r="CR95"/>
          <cell r="CS95"/>
          <cell r="CT95"/>
          <cell r="CU95"/>
          <cell r="CV95"/>
          <cell r="CW95"/>
          <cell r="CX95"/>
          <cell r="CY95"/>
          <cell r="CZ95"/>
          <cell r="DA95"/>
          <cell r="DB95"/>
          <cell r="DC95"/>
          <cell r="DD95"/>
          <cell r="DE95"/>
          <cell r="DF95"/>
          <cell r="DG95"/>
          <cell r="DH95"/>
          <cell r="DI95"/>
          <cell r="DJ95"/>
          <cell r="DK95"/>
          <cell r="DL95"/>
          <cell r="DM95"/>
          <cell r="DN95"/>
        </row>
        <row r="96">
          <cell r="A96"/>
          <cell r="B96"/>
          <cell r="C96"/>
          <cell r="D96"/>
          <cell r="E96"/>
          <cell r="F96"/>
          <cell r="G96"/>
          <cell r="H96"/>
          <cell r="I96"/>
          <cell r="J96"/>
          <cell r="K96"/>
          <cell r="L96"/>
          <cell r="M96"/>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cell r="BD96"/>
          <cell r="BE96"/>
          <cell r="BF96"/>
          <cell r="BG96"/>
          <cell r="BH96"/>
          <cell r="BI96"/>
          <cell r="BJ96"/>
          <cell r="BK96"/>
          <cell r="BL96"/>
          <cell r="BM96"/>
          <cell r="BN96"/>
          <cell r="BO96"/>
          <cell r="BP96"/>
          <cell r="BQ96"/>
          <cell r="BR96"/>
          <cell r="BS96"/>
          <cell r="BT96"/>
          <cell r="BU96"/>
          <cell r="BV96"/>
          <cell r="BW96"/>
          <cell r="BX96"/>
          <cell r="BY96"/>
          <cell r="BZ96"/>
          <cell r="CA96"/>
          <cell r="CB96"/>
          <cell r="CC96"/>
          <cell r="CD96"/>
          <cell r="CE96"/>
          <cell r="CF96"/>
          <cell r="CG96"/>
          <cell r="CH96"/>
          <cell r="CI96"/>
          <cell r="CJ96"/>
          <cell r="CK96"/>
          <cell r="CL96"/>
          <cell r="CM96"/>
          <cell r="CN96"/>
          <cell r="CO96"/>
          <cell r="CP96"/>
          <cell r="CQ96"/>
          <cell r="CR96"/>
          <cell r="CS96"/>
          <cell r="CT96"/>
          <cell r="CU96"/>
          <cell r="CV96"/>
          <cell r="CW96"/>
          <cell r="CX96"/>
          <cell r="CY96"/>
          <cell r="CZ96"/>
          <cell r="DA96"/>
          <cell r="DB96"/>
          <cell r="DC96"/>
          <cell r="DD96"/>
          <cell r="DE96"/>
          <cell r="DF96"/>
          <cell r="DG96"/>
          <cell r="DH96"/>
          <cell r="DI96"/>
          <cell r="DJ96"/>
          <cell r="DK96"/>
          <cell r="DL96"/>
          <cell r="DM96"/>
          <cell r="DN96"/>
        </row>
        <row r="97">
          <cell r="A97"/>
          <cell r="B97"/>
          <cell r="C97"/>
          <cell r="D97"/>
          <cell r="E97"/>
          <cell r="F97"/>
          <cell r="G97"/>
          <cell r="H97"/>
          <cell r="I97"/>
          <cell r="J97"/>
          <cell r="K97"/>
          <cell r="L97"/>
          <cell r="M97"/>
          <cell r="N97"/>
          <cell r="O97"/>
          <cell r="P97"/>
          <cell r="Q97"/>
          <cell r="R97"/>
          <cell r="S97"/>
          <cell r="T97"/>
          <cell r="U97"/>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cell r="BD97"/>
          <cell r="BE97"/>
          <cell r="BF97"/>
          <cell r="BG97"/>
          <cell r="BH97"/>
          <cell r="BI97"/>
          <cell r="BJ97"/>
          <cell r="BK97"/>
          <cell r="BL97"/>
          <cell r="BM97"/>
          <cell r="BN97"/>
          <cell r="BO97"/>
          <cell r="BP97"/>
          <cell r="BQ97"/>
          <cell r="BR97"/>
          <cell r="BS97"/>
          <cell r="BT97"/>
          <cell r="BU97"/>
          <cell r="BV97"/>
          <cell r="BW97"/>
          <cell r="BX97"/>
          <cell r="BY97"/>
          <cell r="BZ97"/>
          <cell r="CA97"/>
          <cell r="CB97"/>
          <cell r="CC97"/>
          <cell r="CD97"/>
          <cell r="CE97"/>
          <cell r="CF97"/>
          <cell r="CG97"/>
          <cell r="CH97"/>
          <cell r="CI97"/>
          <cell r="CJ97"/>
          <cell r="CK97"/>
          <cell r="CL97"/>
          <cell r="CM97"/>
          <cell r="CN97"/>
          <cell r="CO97"/>
          <cell r="CP97"/>
          <cell r="CQ97"/>
          <cell r="CR97"/>
          <cell r="CS97"/>
          <cell r="CT97"/>
          <cell r="CU97"/>
          <cell r="CV97"/>
          <cell r="CW97"/>
          <cell r="CX97"/>
          <cell r="CY97"/>
          <cell r="CZ97"/>
          <cell r="DA97"/>
          <cell r="DB97"/>
          <cell r="DC97"/>
          <cell r="DD97"/>
          <cell r="DE97"/>
          <cell r="DF97"/>
          <cell r="DG97"/>
          <cell r="DH97"/>
          <cell r="DI97"/>
          <cell r="DJ97"/>
          <cell r="DK97"/>
          <cell r="DL97"/>
          <cell r="DM97"/>
          <cell r="DN97"/>
        </row>
        <row r="98">
          <cell r="A98"/>
          <cell r="B98"/>
          <cell r="C98"/>
          <cell r="D98"/>
          <cell r="E98"/>
          <cell r="F98"/>
          <cell r="G98"/>
          <cell r="H98"/>
          <cell r="I98"/>
          <cell r="J98"/>
          <cell r="K98"/>
          <cell r="L98"/>
          <cell r="M98"/>
          <cell r="N98"/>
          <cell r="O98"/>
          <cell r="P98"/>
          <cell r="Q98"/>
          <cell r="R98"/>
          <cell r="S98"/>
          <cell r="T98"/>
          <cell r="U98"/>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cell r="BD98"/>
          <cell r="BE98"/>
          <cell r="BF98"/>
          <cell r="BG98"/>
          <cell r="BH98"/>
          <cell r="BI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row>
        <row r="99">
          <cell r="A99"/>
          <cell r="B99"/>
          <cell r="C99"/>
          <cell r="D99"/>
          <cell r="E99"/>
          <cell r="F99"/>
          <cell r="G99"/>
          <cell r="H99"/>
          <cell r="I99"/>
          <cell r="J99"/>
          <cell r="K99"/>
          <cell r="L99"/>
          <cell r="M99"/>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cell r="BD99"/>
          <cell r="BE99"/>
          <cell r="BF99"/>
          <cell r="BG99"/>
          <cell r="BH99"/>
          <cell r="BI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row>
        <row r="100">
          <cell r="A100"/>
          <cell r="B100"/>
          <cell r="C100"/>
          <cell r="D100"/>
          <cell r="E100"/>
          <cell r="F100"/>
          <cell r="G100"/>
          <cell r="H100"/>
          <cell r="I100"/>
          <cell r="J100"/>
          <cell r="K100"/>
          <cell r="L100"/>
          <cell r="M100"/>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cell r="BD100"/>
          <cell r="BE100"/>
          <cell r="BF100"/>
          <cell r="BG100"/>
          <cell r="BH100"/>
          <cell r="BI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row>
        <row r="101">
          <cell r="A101"/>
          <cell r="B101"/>
          <cell r="C101"/>
          <cell r="D101"/>
          <cell r="E101"/>
          <cell r="F101"/>
          <cell r="G101"/>
          <cell r="H101"/>
          <cell r="I101"/>
          <cell r="J101"/>
          <cell r="K101"/>
          <cell r="L101"/>
          <cell r="M101"/>
          <cell r="N101"/>
          <cell r="O101"/>
          <cell r="P101"/>
          <cell r="Q101"/>
          <cell r="R101"/>
          <cell r="S101"/>
          <cell r="T101"/>
          <cell r="U101"/>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cell r="BD101"/>
          <cell r="BE101"/>
          <cell r="BF101"/>
          <cell r="BG101"/>
          <cell r="BH101"/>
          <cell r="BI101"/>
          <cell r="BJ101"/>
          <cell r="BK101"/>
          <cell r="BL101"/>
          <cell r="BM101"/>
          <cell r="BN101"/>
          <cell r="BO101"/>
          <cell r="BP101"/>
          <cell r="BQ101"/>
          <cell r="BR101"/>
          <cell r="BS101"/>
          <cell r="BT101"/>
          <cell r="BU101"/>
          <cell r="BV101"/>
          <cell r="BW101"/>
          <cell r="BX101"/>
          <cell r="BY101"/>
          <cell r="BZ101"/>
          <cell r="CA101"/>
          <cell r="CB101"/>
          <cell r="CC101"/>
          <cell r="CD101"/>
          <cell r="CE101"/>
          <cell r="CF101"/>
          <cell r="CG101"/>
          <cell r="CH101"/>
          <cell r="CI101"/>
          <cell r="CJ101"/>
          <cell r="CK101"/>
          <cell r="CL101"/>
          <cell r="CM101"/>
          <cell r="CN101"/>
          <cell r="CO101"/>
          <cell r="CP101"/>
          <cell r="CQ101"/>
          <cell r="CR101"/>
          <cell r="CS101"/>
          <cell r="CT101"/>
          <cell r="CU101"/>
          <cell r="CV101"/>
          <cell r="CW101"/>
          <cell r="CX101"/>
          <cell r="CY101"/>
          <cell r="CZ101"/>
          <cell r="DA101"/>
          <cell r="DB101"/>
          <cell r="DC101"/>
          <cell r="DD101"/>
          <cell r="DE101"/>
          <cell r="DF101"/>
          <cell r="DG101"/>
          <cell r="DH101"/>
          <cell r="DI101"/>
          <cell r="DJ101"/>
          <cell r="DK101"/>
          <cell r="DL101"/>
          <cell r="DM101"/>
          <cell r="DN101"/>
        </row>
        <row r="102">
          <cell r="A102"/>
          <cell r="B102"/>
          <cell r="C102"/>
          <cell r="D102"/>
          <cell r="E102"/>
          <cell r="F102"/>
          <cell r="G102"/>
          <cell r="H102"/>
          <cell r="I102"/>
          <cell r="J102"/>
          <cell r="K102"/>
          <cell r="L102"/>
          <cell r="M102"/>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cell r="BD102"/>
          <cell r="BE102"/>
          <cell r="BF102"/>
          <cell r="BG102"/>
          <cell r="BH102"/>
          <cell r="BI102"/>
          <cell r="BJ102"/>
          <cell r="BK102"/>
          <cell r="BL102"/>
          <cell r="BM102"/>
          <cell r="BN102"/>
          <cell r="BO102"/>
          <cell r="BP102"/>
          <cell r="BQ102"/>
          <cell r="BR102"/>
          <cell r="BS102"/>
          <cell r="BT102"/>
          <cell r="BU102"/>
          <cell r="BV102"/>
          <cell r="BW102"/>
          <cell r="BX102"/>
          <cell r="BY102"/>
          <cell r="BZ102"/>
          <cell r="CA102"/>
          <cell r="CB102"/>
          <cell r="CC102"/>
          <cell r="CD102"/>
          <cell r="CE102"/>
          <cell r="CF102"/>
          <cell r="CG102"/>
          <cell r="CH102"/>
          <cell r="CI102"/>
          <cell r="CJ102"/>
          <cell r="CK102"/>
          <cell r="CL102"/>
          <cell r="CM102"/>
          <cell r="CN102"/>
          <cell r="CO102"/>
          <cell r="CP102"/>
          <cell r="CQ102"/>
          <cell r="CR102"/>
          <cell r="CS102"/>
          <cell r="CT102"/>
          <cell r="CU102"/>
          <cell r="CV102"/>
          <cell r="CW102"/>
          <cell r="CX102"/>
          <cell r="CY102"/>
          <cell r="CZ102"/>
          <cell r="DA102"/>
          <cell r="DB102"/>
          <cell r="DC102"/>
          <cell r="DD102"/>
          <cell r="DE102"/>
          <cell r="DF102"/>
          <cell r="DG102"/>
          <cell r="DH102"/>
          <cell r="DI102"/>
          <cell r="DJ102"/>
          <cell r="DK102"/>
          <cell r="DL102"/>
          <cell r="DM102"/>
          <cell r="DN102"/>
        </row>
        <row r="103">
          <cell r="A103"/>
          <cell r="B103"/>
          <cell r="C103"/>
          <cell r="D103"/>
          <cell r="E103"/>
          <cell r="F103"/>
          <cell r="G103"/>
          <cell r="H103"/>
          <cell r="I103"/>
          <cell r="J103"/>
          <cell r="K103"/>
          <cell r="L103"/>
          <cell r="M103"/>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cell r="BD103"/>
          <cell r="BE103"/>
          <cell r="BF103"/>
          <cell r="BG103"/>
          <cell r="BH103"/>
          <cell r="BI103"/>
          <cell r="BJ103"/>
          <cell r="BK103"/>
          <cell r="BL103"/>
          <cell r="BM103"/>
          <cell r="BN103"/>
          <cell r="BO103"/>
          <cell r="BP103"/>
          <cell r="BQ103"/>
          <cell r="BR103"/>
          <cell r="BS103"/>
          <cell r="BT103"/>
          <cell r="BU103"/>
          <cell r="BV103"/>
          <cell r="BW103"/>
          <cell r="BX103"/>
          <cell r="BY103"/>
          <cell r="BZ103"/>
          <cell r="CA103"/>
          <cell r="CB103"/>
          <cell r="CC103"/>
          <cell r="CD103"/>
          <cell r="CE103"/>
          <cell r="CF103"/>
          <cell r="CG103"/>
          <cell r="CH103"/>
          <cell r="CI103"/>
          <cell r="CJ103"/>
          <cell r="CK103"/>
          <cell r="CL103"/>
          <cell r="CM103"/>
          <cell r="CN103"/>
          <cell r="CO103"/>
          <cell r="CP103"/>
          <cell r="CQ103"/>
          <cell r="CR103"/>
          <cell r="CS103"/>
          <cell r="CT103"/>
          <cell r="CU103"/>
          <cell r="CV103"/>
          <cell r="CW103"/>
          <cell r="CX103"/>
          <cell r="CY103"/>
          <cell r="CZ103"/>
          <cell r="DA103"/>
          <cell r="DB103"/>
          <cell r="DC103"/>
          <cell r="DD103"/>
          <cell r="DE103"/>
          <cell r="DF103"/>
          <cell r="DG103"/>
          <cell r="DH103"/>
          <cell r="DI103"/>
          <cell r="DJ103"/>
          <cell r="DK103"/>
          <cell r="DL103"/>
          <cell r="DM103"/>
          <cell r="DN103"/>
        </row>
        <row r="104">
          <cell r="A104"/>
          <cell r="B104"/>
          <cell r="C104"/>
          <cell r="D104"/>
          <cell r="E104"/>
          <cell r="F104"/>
          <cell r="G104"/>
          <cell r="H104"/>
          <cell r="I104"/>
          <cell r="J104"/>
          <cell r="K104"/>
          <cell r="L104"/>
          <cell r="M104"/>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cell r="BD104"/>
          <cell r="BE104"/>
          <cell r="BF104"/>
          <cell r="BG104"/>
          <cell r="BH104"/>
          <cell r="BI104"/>
          <cell r="BJ104"/>
          <cell r="BK104"/>
          <cell r="BL104"/>
          <cell r="BM104"/>
          <cell r="BN104"/>
          <cell r="BO104"/>
          <cell r="BP104"/>
          <cell r="BQ104"/>
          <cell r="BR104"/>
          <cell r="BS104"/>
          <cell r="BT104"/>
          <cell r="BU104"/>
          <cell r="BV104"/>
          <cell r="BW104"/>
          <cell r="BX104"/>
          <cell r="BY104"/>
          <cell r="BZ104"/>
          <cell r="CA104"/>
          <cell r="CB104"/>
          <cell r="CC104"/>
          <cell r="CD104"/>
          <cell r="CE104"/>
          <cell r="CF104"/>
          <cell r="CG104"/>
          <cell r="CH104"/>
          <cell r="CI104"/>
          <cell r="CJ104"/>
          <cell r="CK104"/>
          <cell r="CL104"/>
          <cell r="CM104"/>
          <cell r="CN104"/>
          <cell r="CO104"/>
          <cell r="CP104"/>
          <cell r="CQ104"/>
          <cell r="CR104"/>
          <cell r="CS104"/>
          <cell r="CT104"/>
          <cell r="CU104"/>
          <cell r="CV104"/>
          <cell r="CW104"/>
          <cell r="CX104"/>
          <cell r="CY104"/>
          <cell r="CZ104"/>
          <cell r="DA104"/>
          <cell r="DB104"/>
          <cell r="DC104"/>
          <cell r="DD104"/>
          <cell r="DE104"/>
          <cell r="DF104"/>
          <cell r="DG104"/>
          <cell r="DH104"/>
          <cell r="DI104"/>
          <cell r="DJ104"/>
          <cell r="DK104"/>
          <cell r="DL104"/>
          <cell r="DM104"/>
          <cell r="DN104"/>
        </row>
        <row r="105">
          <cell r="A105"/>
          <cell r="B105"/>
          <cell r="C105"/>
          <cell r="D105"/>
          <cell r="E105"/>
          <cell r="F105"/>
          <cell r="G105"/>
          <cell r="H105"/>
          <cell r="I105"/>
          <cell r="J105"/>
          <cell r="K105"/>
          <cell r="L105"/>
          <cell r="M105"/>
          <cell r="N105"/>
          <cell r="O105"/>
          <cell r="P105"/>
          <cell r="Q105"/>
          <cell r="R105"/>
          <cell r="S105"/>
          <cell r="T105"/>
          <cell r="U105"/>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cell r="BD105"/>
          <cell r="BE105"/>
          <cell r="BF105"/>
          <cell r="BG105"/>
          <cell r="BH105"/>
          <cell r="BI105"/>
          <cell r="BJ105"/>
          <cell r="BK105"/>
          <cell r="BL105"/>
          <cell r="BM105"/>
          <cell r="BN105"/>
          <cell r="BO105"/>
          <cell r="BP105"/>
          <cell r="BQ105"/>
          <cell r="BR105"/>
          <cell r="BS105"/>
          <cell r="BT105"/>
          <cell r="BU105"/>
          <cell r="BV105"/>
          <cell r="BW105"/>
          <cell r="BX105"/>
          <cell r="BY105"/>
          <cell r="BZ105"/>
          <cell r="CA105"/>
          <cell r="CB105"/>
          <cell r="CC105"/>
          <cell r="CD105"/>
          <cell r="CE105"/>
          <cell r="CF105"/>
          <cell r="CG105"/>
          <cell r="CH105"/>
          <cell r="CI105"/>
          <cell r="CJ105"/>
          <cell r="CK105"/>
          <cell r="CL105"/>
          <cell r="CM105"/>
          <cell r="CN105"/>
          <cell r="CO105"/>
          <cell r="CP105"/>
          <cell r="CQ105"/>
          <cell r="CR105"/>
          <cell r="CS105"/>
          <cell r="CT105"/>
          <cell r="CU105"/>
          <cell r="CV105"/>
          <cell r="CW105"/>
          <cell r="CX105"/>
          <cell r="CY105"/>
          <cell r="CZ105"/>
          <cell r="DA105"/>
          <cell r="DB105"/>
          <cell r="DC105"/>
          <cell r="DD105"/>
          <cell r="DE105"/>
          <cell r="DF105"/>
          <cell r="DG105"/>
          <cell r="DH105"/>
          <cell r="DI105"/>
          <cell r="DJ105"/>
          <cell r="DK105"/>
          <cell r="DL105"/>
          <cell r="DM105"/>
          <cell r="DN105"/>
        </row>
        <row r="106">
          <cell r="A106"/>
          <cell r="B106"/>
          <cell r="C106"/>
          <cell r="D106"/>
          <cell r="E106"/>
          <cell r="F106"/>
          <cell r="G106"/>
          <cell r="H106"/>
          <cell r="I106"/>
          <cell r="J106"/>
          <cell r="K106"/>
          <cell r="L106"/>
          <cell r="M106"/>
          <cell r="N106"/>
          <cell r="O106"/>
          <cell r="P106"/>
          <cell r="Q106"/>
          <cell r="R106"/>
          <cell r="S106"/>
          <cell r="T106"/>
          <cell r="U106"/>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cell r="BD106"/>
          <cell r="BE106"/>
          <cell r="BF106"/>
          <cell r="BG106"/>
          <cell r="BH106"/>
          <cell r="BI106"/>
          <cell r="BJ106"/>
          <cell r="BK106"/>
          <cell r="BL106"/>
          <cell r="BM106"/>
          <cell r="BN106"/>
          <cell r="BO106"/>
          <cell r="BP106"/>
          <cell r="BQ106"/>
          <cell r="BR106"/>
          <cell r="BS106"/>
          <cell r="BT106"/>
          <cell r="BU106"/>
          <cell r="BV106"/>
          <cell r="BW106"/>
          <cell r="BX106"/>
          <cell r="BY106"/>
          <cell r="BZ106"/>
          <cell r="CA106"/>
          <cell r="CB106"/>
          <cell r="CC106"/>
          <cell r="CD106"/>
          <cell r="CE106"/>
          <cell r="CF106"/>
          <cell r="CG106"/>
          <cell r="CH106"/>
          <cell r="CI106"/>
          <cell r="CJ106"/>
          <cell r="CK106"/>
          <cell r="CL106"/>
          <cell r="CM106"/>
          <cell r="CN106"/>
          <cell r="CO106"/>
          <cell r="CP106"/>
          <cell r="CQ106"/>
          <cell r="CR106"/>
          <cell r="CS106"/>
          <cell r="CT106"/>
          <cell r="CU106"/>
          <cell r="CV106"/>
          <cell r="CW106"/>
          <cell r="CX106"/>
          <cell r="CY106"/>
          <cell r="CZ106"/>
          <cell r="DA106"/>
          <cell r="DB106"/>
          <cell r="DC106"/>
          <cell r="DD106"/>
          <cell r="DE106"/>
          <cell r="DF106"/>
          <cell r="DG106"/>
          <cell r="DH106"/>
          <cell r="DI106"/>
          <cell r="DJ106"/>
          <cell r="DK106"/>
          <cell r="DL106"/>
          <cell r="DM106"/>
          <cell r="DN106"/>
        </row>
        <row r="107">
          <cell r="A107"/>
          <cell r="B107"/>
          <cell r="C107"/>
          <cell r="D107"/>
          <cell r="E107"/>
          <cell r="F107"/>
          <cell r="G107"/>
          <cell r="H107"/>
          <cell r="I107"/>
          <cell r="J107"/>
          <cell r="K107"/>
          <cell r="L107"/>
          <cell r="M107"/>
          <cell r="N107"/>
          <cell r="O107"/>
          <cell r="P107"/>
          <cell r="Q107"/>
          <cell r="R107"/>
          <cell r="S107"/>
          <cell r="T107"/>
          <cell r="U107"/>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cell r="BD107"/>
          <cell r="BE107"/>
          <cell r="BF107"/>
          <cell r="BG107"/>
          <cell r="BH107"/>
          <cell r="BI107"/>
          <cell r="BJ107"/>
          <cell r="BK107"/>
          <cell r="BL107"/>
          <cell r="BM107"/>
          <cell r="BN107"/>
          <cell r="BO107"/>
          <cell r="BP107"/>
          <cell r="BQ107"/>
          <cell r="BR107"/>
          <cell r="BS107"/>
          <cell r="BT107"/>
          <cell r="BU107"/>
          <cell r="BV107"/>
          <cell r="BW107"/>
          <cell r="BX107"/>
          <cell r="BY107"/>
          <cell r="BZ107"/>
          <cell r="CA107"/>
          <cell r="CB107"/>
          <cell r="CC107"/>
          <cell r="CD107"/>
          <cell r="CE107"/>
          <cell r="CF107"/>
          <cell r="CG107"/>
          <cell r="CH107"/>
          <cell r="CI107"/>
          <cell r="CJ107"/>
          <cell r="CK107"/>
          <cell r="CL107"/>
          <cell r="CM107"/>
          <cell r="CN107"/>
          <cell r="CO107"/>
          <cell r="CP107"/>
          <cell r="CQ107"/>
          <cell r="CR107"/>
          <cell r="CS107"/>
          <cell r="CT107"/>
          <cell r="CU107"/>
          <cell r="CV107"/>
          <cell r="CW107"/>
          <cell r="CX107"/>
          <cell r="CY107"/>
          <cell r="CZ107"/>
          <cell r="DA107"/>
          <cell r="DB107"/>
          <cell r="DC107"/>
          <cell r="DD107"/>
          <cell r="DE107"/>
          <cell r="DF107"/>
          <cell r="DG107"/>
          <cell r="DH107"/>
          <cell r="DI107"/>
          <cell r="DJ107"/>
          <cell r="DK107"/>
          <cell r="DL107"/>
          <cell r="DM107"/>
          <cell r="DN107"/>
        </row>
        <row r="108">
          <cell r="A108"/>
          <cell r="B108"/>
          <cell r="C108"/>
          <cell r="D108"/>
          <cell r="E108"/>
          <cell r="F108"/>
          <cell r="G108"/>
          <cell r="H108"/>
          <cell r="I108"/>
          <cell r="J108"/>
          <cell r="K108"/>
          <cell r="L108"/>
          <cell r="M108"/>
          <cell r="N108"/>
          <cell r="O108"/>
          <cell r="P108"/>
          <cell r="Q108"/>
          <cell r="R108"/>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cell r="BD108"/>
          <cell r="BE108"/>
          <cell r="BF108"/>
          <cell r="BG108"/>
          <cell r="BH108"/>
          <cell r="BI108"/>
          <cell r="BJ108"/>
          <cell r="BK108"/>
          <cell r="BL108"/>
          <cell r="BM108"/>
          <cell r="BN108"/>
          <cell r="BO108"/>
          <cell r="BP108"/>
          <cell r="BQ108"/>
          <cell r="BR108"/>
          <cell r="BS108"/>
          <cell r="BT108"/>
          <cell r="BU108"/>
          <cell r="BV108"/>
          <cell r="BW108"/>
          <cell r="BX108"/>
          <cell r="BY108"/>
          <cell r="BZ108"/>
          <cell r="CA108"/>
          <cell r="CB108"/>
          <cell r="CC108"/>
          <cell r="CD108"/>
          <cell r="CE108"/>
          <cell r="CF108"/>
          <cell r="CG108"/>
          <cell r="CH108"/>
          <cell r="CI108"/>
          <cell r="CJ108"/>
          <cell r="CK108"/>
          <cell r="CL108"/>
          <cell r="CM108"/>
          <cell r="CN108"/>
          <cell r="CO108"/>
          <cell r="CP108"/>
          <cell r="CQ108"/>
          <cell r="CR108"/>
          <cell r="CS108"/>
          <cell r="CT108"/>
          <cell r="CU108"/>
          <cell r="CV108"/>
          <cell r="CW108"/>
          <cell r="CX108"/>
          <cell r="CY108"/>
          <cell r="CZ108"/>
          <cell r="DA108"/>
          <cell r="DB108"/>
          <cell r="DC108"/>
          <cell r="DD108"/>
          <cell r="DE108"/>
          <cell r="DF108"/>
          <cell r="DG108"/>
          <cell r="DH108"/>
          <cell r="DI108"/>
          <cell r="DJ108"/>
          <cell r="DK108"/>
          <cell r="DL108"/>
          <cell r="DM108"/>
          <cell r="DN108"/>
        </row>
        <row r="109">
          <cell r="A109"/>
          <cell r="B109"/>
          <cell r="C109"/>
          <cell r="D109"/>
          <cell r="E109"/>
          <cell r="F109"/>
          <cell r="G109"/>
          <cell r="H109"/>
          <cell r="I109"/>
          <cell r="J109"/>
          <cell r="K109"/>
          <cell r="L109"/>
          <cell r="M109"/>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cell r="BD109"/>
          <cell r="BE109"/>
          <cell r="BF109"/>
          <cell r="BG109"/>
          <cell r="BH109"/>
          <cell r="BI109"/>
          <cell r="BJ109"/>
          <cell r="BK109"/>
          <cell r="BL109"/>
          <cell r="BM109"/>
          <cell r="BN109"/>
          <cell r="BO109"/>
          <cell r="BP109"/>
          <cell r="BQ109"/>
          <cell r="BR109"/>
          <cell r="BS109"/>
          <cell r="BT109"/>
          <cell r="BU109"/>
          <cell r="BV109"/>
          <cell r="BW109"/>
          <cell r="BX109"/>
          <cell r="BY109"/>
          <cell r="BZ109"/>
          <cell r="CA109"/>
          <cell r="CB109"/>
          <cell r="CC109"/>
          <cell r="CD109"/>
          <cell r="CE109"/>
          <cell r="CF109"/>
          <cell r="CG109"/>
          <cell r="CH109"/>
          <cell r="CI109"/>
          <cell r="CJ109"/>
          <cell r="CK109"/>
          <cell r="CL109"/>
          <cell r="CM109"/>
          <cell r="CN109"/>
          <cell r="CO109"/>
          <cell r="CP109"/>
          <cell r="CQ109"/>
          <cell r="CR109"/>
          <cell r="CS109"/>
          <cell r="CT109"/>
          <cell r="CU109"/>
          <cell r="CV109"/>
          <cell r="CW109"/>
          <cell r="CX109"/>
          <cell r="CY109"/>
          <cell r="CZ109"/>
          <cell r="DA109"/>
          <cell r="DB109"/>
          <cell r="DC109"/>
          <cell r="DD109"/>
          <cell r="DE109"/>
          <cell r="DF109"/>
          <cell r="DG109"/>
          <cell r="DH109"/>
          <cell r="DI109"/>
          <cell r="DJ109"/>
          <cell r="DK109"/>
          <cell r="DL109"/>
          <cell r="DM109"/>
          <cell r="DN109"/>
        </row>
        <row r="110">
          <cell r="A110"/>
          <cell r="B110"/>
          <cell r="C110"/>
          <cell r="D110"/>
          <cell r="E110"/>
          <cell r="F110"/>
          <cell r="G110"/>
          <cell r="H110"/>
          <cell r="I110"/>
          <cell r="J110"/>
          <cell r="K110"/>
          <cell r="L110"/>
          <cell r="M110"/>
          <cell r="N110"/>
          <cell r="O110"/>
          <cell r="P110"/>
          <cell r="Q110"/>
          <cell r="R110"/>
          <cell r="S110"/>
          <cell r="T110"/>
          <cell r="U110"/>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cell r="BD110"/>
          <cell r="BE110"/>
          <cell r="BF110"/>
          <cell r="BG110"/>
          <cell r="BH110"/>
          <cell r="BI110"/>
          <cell r="BJ110"/>
          <cell r="BK110"/>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row>
        <row r="111">
          <cell r="A111"/>
          <cell r="B111"/>
          <cell r="C111"/>
          <cell r="D111"/>
          <cell r="E111"/>
          <cell r="F111"/>
          <cell r="G111"/>
          <cell r="H111"/>
          <cell r="I111"/>
          <cell r="J111"/>
          <cell r="K111"/>
          <cell r="L111"/>
          <cell r="M111"/>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cell r="BD111"/>
          <cell r="BE111"/>
          <cell r="BF111"/>
          <cell r="BG111"/>
          <cell r="BH111"/>
          <cell r="BI111"/>
          <cell r="BJ111"/>
          <cell r="BK111"/>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row>
        <row r="112">
          <cell r="A112"/>
          <cell r="B112"/>
          <cell r="C112"/>
          <cell r="D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cell r="BH112"/>
          <cell r="BI112"/>
          <cell r="BJ112"/>
          <cell r="BK112"/>
          <cell r="BL112"/>
          <cell r="BM112"/>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row>
        <row r="113">
          <cell r="A113"/>
          <cell r="B113"/>
          <cell r="C113"/>
          <cell r="D113"/>
          <cell r="E113"/>
          <cell r="F113"/>
          <cell r="G113"/>
          <cell r="H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cell r="BD113"/>
          <cell r="BE113"/>
          <cell r="BF113"/>
          <cell r="BG113"/>
          <cell r="BH113"/>
          <cell r="BI113"/>
          <cell r="BJ113"/>
          <cell r="BK113"/>
          <cell r="BL113"/>
          <cell r="BM113"/>
          <cell r="BN113"/>
          <cell r="BO113"/>
          <cell r="BP113"/>
          <cell r="BQ113"/>
          <cell r="BR113"/>
          <cell r="BS113"/>
          <cell r="BT113"/>
          <cell r="BU113"/>
          <cell r="BV113"/>
          <cell r="BW113"/>
          <cell r="BX113"/>
          <cell r="BY113"/>
          <cell r="BZ113"/>
          <cell r="CA113"/>
          <cell r="CB113"/>
          <cell r="CC113"/>
          <cell r="CD113"/>
          <cell r="CE113"/>
          <cell r="CF113"/>
          <cell r="CG113"/>
          <cell r="CH113"/>
          <cell r="CI113"/>
          <cell r="CJ113"/>
          <cell r="CK113"/>
          <cell r="CL113"/>
          <cell r="CM113"/>
          <cell r="CN113"/>
          <cell r="CO113"/>
          <cell r="CP113"/>
          <cell r="CQ113"/>
          <cell r="CR113"/>
          <cell r="CS113"/>
          <cell r="CT113"/>
          <cell r="CU113"/>
          <cell r="CV113"/>
          <cell r="CW113"/>
          <cell r="CX113"/>
          <cell r="CY113"/>
          <cell r="CZ113"/>
          <cell r="DA113"/>
          <cell r="DB113"/>
          <cell r="DC113"/>
          <cell r="DD113"/>
          <cell r="DE113"/>
          <cell r="DF113"/>
          <cell r="DG113"/>
          <cell r="DH113"/>
          <cell r="DI113"/>
          <cell r="DJ113"/>
          <cell r="DK113"/>
          <cell r="DL113"/>
          <cell r="DM113"/>
          <cell r="DN113"/>
        </row>
        <row r="114">
          <cell r="A114"/>
          <cell r="B114"/>
          <cell r="C114"/>
          <cell r="D114"/>
          <cell r="E114"/>
          <cell r="F114"/>
          <cell r="G114"/>
          <cell r="H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cell r="BD114"/>
          <cell r="BE114"/>
          <cell r="BF114"/>
          <cell r="BG114"/>
          <cell r="BH114"/>
          <cell r="BI114"/>
          <cell r="BJ114"/>
          <cell r="BK114"/>
          <cell r="BL114"/>
          <cell r="BM114"/>
          <cell r="BN114"/>
          <cell r="BO114"/>
          <cell r="BP114"/>
          <cell r="BQ114"/>
          <cell r="BR114"/>
          <cell r="BS114"/>
          <cell r="BT114"/>
          <cell r="BU114"/>
          <cell r="BV114"/>
          <cell r="BW114"/>
          <cell r="BX114"/>
          <cell r="BY114"/>
          <cell r="BZ114"/>
          <cell r="CA114"/>
          <cell r="CB114"/>
          <cell r="CC114"/>
          <cell r="CD114"/>
          <cell r="CE114"/>
          <cell r="CF114"/>
          <cell r="CG114"/>
          <cell r="CH114"/>
          <cell r="CI114"/>
          <cell r="CJ114"/>
          <cell r="CK114"/>
          <cell r="CL114"/>
          <cell r="CM114"/>
          <cell r="CN114"/>
          <cell r="CO114"/>
          <cell r="CP114"/>
          <cell r="CQ114"/>
          <cell r="CR114"/>
          <cell r="CS114"/>
          <cell r="CT114"/>
          <cell r="CU114"/>
          <cell r="CV114"/>
          <cell r="CW114"/>
          <cell r="CX114"/>
          <cell r="CY114"/>
          <cell r="CZ114"/>
          <cell r="DA114"/>
          <cell r="DB114"/>
          <cell r="DC114"/>
          <cell r="DD114"/>
          <cell r="DE114"/>
          <cell r="DF114"/>
          <cell r="DG114"/>
          <cell r="DH114"/>
          <cell r="DI114"/>
          <cell r="DJ114"/>
          <cell r="DK114"/>
          <cell r="DL114"/>
          <cell r="DM114"/>
          <cell r="DN114"/>
        </row>
        <row r="115">
          <cell r="A115"/>
          <cell r="B115"/>
          <cell r="C115"/>
          <cell r="D115"/>
          <cell r="E115"/>
          <cell r="F115"/>
          <cell r="G115"/>
          <cell r="H115"/>
          <cell r="I115"/>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cell r="BD115"/>
          <cell r="BE115"/>
          <cell r="BF115"/>
          <cell r="BG115"/>
          <cell r="BH115"/>
          <cell r="BI115"/>
          <cell r="BJ115"/>
          <cell r="BK115"/>
          <cell r="BL115"/>
          <cell r="BM115"/>
          <cell r="BN115"/>
          <cell r="BO115"/>
          <cell r="BP115"/>
          <cell r="BQ115"/>
          <cell r="BR115"/>
          <cell r="BS115"/>
          <cell r="BT115"/>
          <cell r="BU115"/>
          <cell r="BV115"/>
          <cell r="BW115"/>
          <cell r="BX115"/>
          <cell r="BY115"/>
          <cell r="BZ115"/>
          <cell r="CA115"/>
          <cell r="CB115"/>
          <cell r="CC115"/>
          <cell r="CD115"/>
          <cell r="CE115"/>
          <cell r="CF115"/>
          <cell r="CG115"/>
          <cell r="CH115"/>
          <cell r="CI115"/>
          <cell r="CJ115"/>
          <cell r="CK115"/>
          <cell r="CL115"/>
          <cell r="CM115"/>
          <cell r="CN115"/>
          <cell r="CO115"/>
          <cell r="CP115"/>
          <cell r="CQ115"/>
          <cell r="CR115"/>
          <cell r="CS115"/>
          <cell r="CT115"/>
          <cell r="CU115"/>
          <cell r="CV115"/>
          <cell r="CW115"/>
          <cell r="CX115"/>
          <cell r="CY115"/>
          <cell r="CZ115"/>
          <cell r="DA115"/>
          <cell r="DB115"/>
          <cell r="DC115"/>
          <cell r="DD115"/>
          <cell r="DE115"/>
          <cell r="DF115"/>
          <cell r="DG115"/>
          <cell r="DH115"/>
          <cell r="DI115"/>
          <cell r="DJ115"/>
          <cell r="DK115"/>
          <cell r="DL115"/>
          <cell r="DM115"/>
          <cell r="DN115"/>
        </row>
        <row r="116">
          <cell r="A116"/>
          <cell r="B116"/>
          <cell r="C116"/>
          <cell r="D116"/>
          <cell r="E116"/>
          <cell r="F116"/>
          <cell r="G116"/>
          <cell r="H116"/>
          <cell r="I116"/>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cell r="BD116"/>
          <cell r="BE116"/>
          <cell r="BF116"/>
          <cell r="BG116"/>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row>
        <row r="117">
          <cell r="A117"/>
          <cell r="B117"/>
          <cell r="C117"/>
          <cell r="D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cell r="BD117"/>
          <cell r="BE117"/>
          <cell r="BF117"/>
          <cell r="BG117"/>
          <cell r="BH117"/>
          <cell r="BI117"/>
          <cell r="BJ117"/>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row>
        <row r="118">
          <cell r="A118"/>
          <cell r="B118"/>
          <cell r="C118"/>
          <cell r="D118"/>
          <cell r="E118"/>
          <cell r="F118"/>
          <cell r="G118"/>
          <cell r="H118"/>
          <cell r="I118"/>
          <cell r="J118"/>
          <cell r="K118"/>
          <cell r="L118"/>
          <cell r="M118"/>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cell r="BD118"/>
          <cell r="BE118"/>
          <cell r="BF118"/>
          <cell r="BG118"/>
          <cell r="BH118"/>
          <cell r="BI118"/>
          <cell r="BJ118"/>
          <cell r="BK118"/>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row>
        <row r="119">
          <cell r="A119"/>
          <cell r="B119"/>
          <cell r="C119"/>
          <cell r="D119"/>
          <cell r="E119"/>
          <cell r="F119"/>
          <cell r="G119"/>
          <cell r="H119"/>
          <cell r="I119"/>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cell r="BG119"/>
          <cell r="BH119"/>
          <cell r="BI119"/>
          <cell r="BJ119"/>
          <cell r="BK119"/>
          <cell r="BL119"/>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row>
        <row r="120">
          <cell r="A120"/>
          <cell r="B120"/>
          <cell r="C120"/>
          <cell r="D120"/>
          <cell r="E120"/>
          <cell r="F120"/>
          <cell r="G120"/>
          <cell r="H120"/>
          <cell r="I120"/>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cell r="BH120"/>
          <cell r="BI120"/>
          <cell r="BJ120"/>
          <cell r="BK120"/>
          <cell r="BL120"/>
          <cell r="BM120"/>
          <cell r="BN120"/>
          <cell r="BO120"/>
          <cell r="BP120"/>
          <cell r="BQ120"/>
          <cell r="BR120"/>
          <cell r="BS120"/>
          <cell r="BT120"/>
          <cell r="BU120"/>
          <cell r="BV120"/>
          <cell r="BW120"/>
          <cell r="BX120"/>
          <cell r="BY120"/>
          <cell r="BZ120"/>
          <cell r="CA120"/>
          <cell r="CB120"/>
          <cell r="CC120"/>
          <cell r="CD120"/>
          <cell r="CE120"/>
          <cell r="CF120"/>
          <cell r="CG120"/>
          <cell r="CH120"/>
          <cell r="CI120"/>
          <cell r="CJ120"/>
          <cell r="CK120"/>
          <cell r="CL120"/>
          <cell r="CM120"/>
          <cell r="CN120"/>
          <cell r="CO120"/>
          <cell r="CP120"/>
          <cell r="CQ120"/>
          <cell r="CR120"/>
          <cell r="CS120"/>
          <cell r="CT120"/>
          <cell r="CU120"/>
          <cell r="CV120"/>
          <cell r="CW120"/>
          <cell r="CX120"/>
          <cell r="CY120"/>
          <cell r="CZ120"/>
          <cell r="DA120"/>
          <cell r="DB120"/>
          <cell r="DC120"/>
          <cell r="DD120"/>
          <cell r="DE120"/>
          <cell r="DF120"/>
          <cell r="DG120"/>
          <cell r="DH120"/>
          <cell r="DI120"/>
          <cell r="DJ120"/>
          <cell r="DK120"/>
          <cell r="DL120"/>
          <cell r="DM120"/>
          <cell r="DN120"/>
        </row>
        <row r="121">
          <cell r="A121"/>
          <cell r="B121"/>
          <cell r="C121"/>
          <cell r="D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cell r="BD121"/>
          <cell r="BE121"/>
          <cell r="BF121"/>
          <cell r="BG121"/>
          <cell r="BH121"/>
          <cell r="BI121"/>
          <cell r="BJ121"/>
          <cell r="BK121"/>
          <cell r="BL121"/>
          <cell r="BM121"/>
          <cell r="BN121"/>
          <cell r="BO121"/>
          <cell r="BP121"/>
          <cell r="BQ121"/>
          <cell r="BR121"/>
          <cell r="BS121"/>
          <cell r="BT121"/>
          <cell r="BU121"/>
          <cell r="BV121"/>
          <cell r="BW121"/>
          <cell r="BX121"/>
          <cell r="BY121"/>
          <cell r="BZ121"/>
          <cell r="CA121"/>
          <cell r="CB121"/>
          <cell r="CC121"/>
          <cell r="CD121"/>
          <cell r="CE121"/>
          <cell r="CF121"/>
          <cell r="CG121"/>
          <cell r="CH121"/>
          <cell r="CI121"/>
          <cell r="CJ121"/>
          <cell r="CK121"/>
          <cell r="CL121"/>
          <cell r="CM121"/>
          <cell r="CN121"/>
          <cell r="CO121"/>
          <cell r="CP121"/>
          <cell r="CQ121"/>
          <cell r="CR121"/>
          <cell r="CS121"/>
          <cell r="CT121"/>
          <cell r="CU121"/>
          <cell r="CV121"/>
          <cell r="CW121"/>
          <cell r="CX121"/>
          <cell r="CY121"/>
          <cell r="CZ121"/>
          <cell r="DA121"/>
          <cell r="DB121"/>
          <cell r="DC121"/>
          <cell r="DD121"/>
          <cell r="DE121"/>
          <cell r="DF121"/>
          <cell r="DG121"/>
          <cell r="DH121"/>
          <cell r="DI121"/>
          <cell r="DJ121"/>
          <cell r="DK121"/>
          <cell r="DL121"/>
          <cell r="DM121"/>
          <cell r="DN121"/>
        </row>
        <row r="122">
          <cell r="A122"/>
          <cell r="B122"/>
          <cell r="C122"/>
          <cell r="D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cell r="BD122"/>
          <cell r="BE122"/>
          <cell r="BF122"/>
          <cell r="BG122"/>
          <cell r="BH122"/>
          <cell r="BI122"/>
          <cell r="BJ122"/>
          <cell r="BK122"/>
          <cell r="BL122"/>
          <cell r="BM122"/>
          <cell r="BN122"/>
          <cell r="BO122"/>
          <cell r="BP122"/>
          <cell r="BQ122"/>
          <cell r="BR122"/>
          <cell r="BS122"/>
          <cell r="BT122"/>
          <cell r="BU122"/>
          <cell r="BV122"/>
          <cell r="BW122"/>
          <cell r="BX122"/>
          <cell r="BY122"/>
          <cell r="BZ122"/>
          <cell r="CA122"/>
          <cell r="CB122"/>
          <cell r="CC122"/>
          <cell r="CD122"/>
          <cell r="CE122"/>
          <cell r="CF122"/>
          <cell r="CG122"/>
          <cell r="CH122"/>
          <cell r="CI122"/>
          <cell r="CJ122"/>
          <cell r="CK122"/>
          <cell r="CL122"/>
          <cell r="CM122"/>
          <cell r="CN122"/>
          <cell r="CO122"/>
          <cell r="CP122"/>
          <cell r="CQ122"/>
          <cell r="CR122"/>
          <cell r="CS122"/>
          <cell r="CT122"/>
          <cell r="CU122"/>
          <cell r="CV122"/>
          <cell r="CW122"/>
          <cell r="CX122"/>
          <cell r="CY122"/>
          <cell r="CZ122"/>
          <cell r="DA122"/>
          <cell r="DB122"/>
          <cell r="DC122"/>
          <cell r="DD122"/>
          <cell r="DE122"/>
          <cell r="DF122"/>
          <cell r="DG122"/>
          <cell r="DH122"/>
          <cell r="DI122"/>
          <cell r="DJ122"/>
          <cell r="DK122"/>
          <cell r="DL122"/>
          <cell r="DM122"/>
          <cell r="DN122"/>
        </row>
        <row r="123">
          <cell r="A123"/>
          <cell r="B123"/>
          <cell r="C123"/>
          <cell r="D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cell r="BD123"/>
          <cell r="BE123"/>
          <cell r="BF123"/>
          <cell r="BG123"/>
          <cell r="BH123"/>
          <cell r="BI123"/>
          <cell r="BJ123"/>
          <cell r="BK123"/>
          <cell r="BL123"/>
          <cell r="BM123"/>
          <cell r="BN123"/>
          <cell r="BO123"/>
          <cell r="BP123"/>
          <cell r="BQ123"/>
          <cell r="BR123"/>
          <cell r="BS123"/>
          <cell r="BT123"/>
          <cell r="BU123"/>
          <cell r="BV123"/>
          <cell r="BW123"/>
          <cell r="BX123"/>
          <cell r="BY123"/>
          <cell r="BZ123"/>
          <cell r="CA123"/>
          <cell r="CB123"/>
          <cell r="CC123"/>
          <cell r="CD123"/>
          <cell r="CE123"/>
          <cell r="CF123"/>
          <cell r="CG123"/>
          <cell r="CH123"/>
          <cell r="CI123"/>
          <cell r="CJ123"/>
          <cell r="CK123"/>
          <cell r="CL123"/>
          <cell r="CM123"/>
          <cell r="CN123"/>
          <cell r="CO123"/>
          <cell r="CP123"/>
          <cell r="CQ123"/>
          <cell r="CR123"/>
          <cell r="CS123"/>
          <cell r="CT123"/>
          <cell r="CU123"/>
          <cell r="CV123"/>
          <cell r="CW123"/>
          <cell r="CX123"/>
          <cell r="CY123"/>
          <cell r="CZ123"/>
          <cell r="DA123"/>
          <cell r="DB123"/>
          <cell r="DC123"/>
          <cell r="DD123"/>
          <cell r="DE123"/>
          <cell r="DF123"/>
          <cell r="DG123"/>
          <cell r="DH123"/>
          <cell r="DI123"/>
          <cell r="DJ123"/>
          <cell r="DK123"/>
          <cell r="DL123"/>
          <cell r="DM123"/>
          <cell r="DN123"/>
        </row>
        <row r="124">
          <cell r="A124"/>
          <cell r="B124"/>
          <cell r="C124"/>
          <cell r="D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cell r="BD124"/>
          <cell r="BE124"/>
          <cell r="BF124"/>
          <cell r="BG124"/>
          <cell r="BH124"/>
          <cell r="BI124"/>
          <cell r="BJ124"/>
          <cell r="BK124"/>
          <cell r="BL124"/>
          <cell r="BM124"/>
          <cell r="BN124"/>
          <cell r="BO124"/>
          <cell r="BP124"/>
          <cell r="BQ124"/>
          <cell r="BR124"/>
          <cell r="BS124"/>
          <cell r="BT124"/>
          <cell r="BU124"/>
          <cell r="BV124"/>
          <cell r="BW124"/>
          <cell r="BX124"/>
          <cell r="BY124"/>
          <cell r="BZ124"/>
          <cell r="CA124"/>
          <cell r="CB124"/>
          <cell r="CC124"/>
          <cell r="CD124"/>
          <cell r="CE124"/>
          <cell r="CF124"/>
          <cell r="CG124"/>
          <cell r="CH124"/>
          <cell r="CI124"/>
          <cell r="CJ124"/>
          <cell r="CK124"/>
          <cell r="CL124"/>
          <cell r="CM124"/>
          <cell r="CN124"/>
          <cell r="CO124"/>
          <cell r="CP124"/>
          <cell r="CQ124"/>
          <cell r="CR124"/>
          <cell r="CS124"/>
          <cell r="CT124"/>
          <cell r="CU124"/>
          <cell r="CV124"/>
          <cell r="CW124"/>
          <cell r="CX124"/>
          <cell r="CY124"/>
          <cell r="CZ124"/>
          <cell r="DA124"/>
          <cell r="DB124"/>
          <cell r="DC124"/>
          <cell r="DD124"/>
          <cell r="DE124"/>
          <cell r="DF124"/>
          <cell r="DG124"/>
          <cell r="DH124"/>
          <cell r="DI124"/>
          <cell r="DJ124"/>
          <cell r="DK124"/>
          <cell r="DL124"/>
          <cell r="DM124"/>
          <cell r="DN124"/>
        </row>
        <row r="125">
          <cell r="A125"/>
          <cell r="B125"/>
          <cell r="C125"/>
          <cell r="D125"/>
          <cell r="E125"/>
          <cell r="F125"/>
          <cell r="G125"/>
          <cell r="H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cell r="BD125"/>
          <cell r="BE125"/>
          <cell r="BF125"/>
          <cell r="BG125"/>
          <cell r="BH125"/>
          <cell r="BI125"/>
          <cell r="BJ125"/>
          <cell r="BK125"/>
          <cell r="BL125"/>
          <cell r="BM125"/>
          <cell r="BN125"/>
          <cell r="BO125"/>
          <cell r="BP125"/>
          <cell r="BQ125"/>
          <cell r="BR125"/>
          <cell r="BS125"/>
          <cell r="BT125"/>
          <cell r="BU125"/>
          <cell r="BV125"/>
          <cell r="BW125"/>
          <cell r="BX125"/>
          <cell r="BY125"/>
          <cell r="BZ125"/>
          <cell r="CA125"/>
          <cell r="CB125"/>
          <cell r="CC125"/>
          <cell r="CD125"/>
          <cell r="CE125"/>
          <cell r="CF125"/>
          <cell r="CG125"/>
          <cell r="CH125"/>
          <cell r="CI125"/>
          <cell r="CJ125"/>
          <cell r="CK125"/>
          <cell r="CL125"/>
          <cell r="CM125"/>
          <cell r="CN125"/>
          <cell r="CO125"/>
          <cell r="CP125"/>
          <cell r="CQ125"/>
          <cell r="CR125"/>
          <cell r="CS125"/>
          <cell r="CT125"/>
          <cell r="CU125"/>
          <cell r="CV125"/>
          <cell r="CW125"/>
          <cell r="CX125"/>
          <cell r="CY125"/>
          <cell r="CZ125"/>
          <cell r="DA125"/>
          <cell r="DB125"/>
          <cell r="DC125"/>
          <cell r="DD125"/>
          <cell r="DE125"/>
          <cell r="DF125"/>
          <cell r="DG125"/>
          <cell r="DH125"/>
          <cell r="DI125"/>
          <cell r="DJ125"/>
          <cell r="DK125"/>
          <cell r="DL125"/>
          <cell r="DM125"/>
          <cell r="DN125"/>
        </row>
        <row r="126">
          <cell r="A126"/>
          <cell r="B126"/>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cell r="BD126"/>
          <cell r="BE126"/>
          <cell r="BF126"/>
          <cell r="BG126"/>
          <cell r="BH126"/>
          <cell r="BI126"/>
          <cell r="BJ126"/>
          <cell r="BK126"/>
          <cell r="BL126"/>
          <cell r="BM126"/>
          <cell r="BN126"/>
          <cell r="BO126"/>
          <cell r="BP126"/>
          <cell r="BQ126"/>
          <cell r="BR126"/>
          <cell r="BS126"/>
          <cell r="BT126"/>
          <cell r="BU126"/>
          <cell r="BV126"/>
          <cell r="BW126"/>
          <cell r="BX126"/>
          <cell r="BY126"/>
          <cell r="BZ126"/>
          <cell r="CA126"/>
          <cell r="CB126"/>
          <cell r="CC126"/>
          <cell r="CD126"/>
          <cell r="CE126"/>
          <cell r="CF126"/>
          <cell r="CG126"/>
          <cell r="CH126"/>
          <cell r="CI126"/>
          <cell r="CJ126"/>
          <cell r="CK126"/>
          <cell r="CL126"/>
          <cell r="CM126"/>
          <cell r="CN126"/>
          <cell r="CO126"/>
          <cell r="CP126"/>
          <cell r="CQ126"/>
          <cell r="CR126"/>
          <cell r="CS126"/>
          <cell r="CT126"/>
          <cell r="CU126"/>
          <cell r="CV126"/>
          <cell r="CW126"/>
          <cell r="CX126"/>
          <cell r="CY126"/>
          <cell r="CZ126"/>
          <cell r="DA126"/>
          <cell r="DB126"/>
          <cell r="DC126"/>
          <cell r="DD126"/>
          <cell r="DE126"/>
          <cell r="DF126"/>
          <cell r="DG126"/>
          <cell r="DH126"/>
          <cell r="DI126"/>
          <cell r="DJ126"/>
          <cell r="DK126"/>
          <cell r="DL126"/>
          <cell r="DM126"/>
          <cell r="DN126"/>
        </row>
        <row r="127">
          <cell r="A127"/>
          <cell r="B127"/>
          <cell r="C127"/>
          <cell r="D127"/>
          <cell r="E127"/>
          <cell r="F127"/>
          <cell r="G127"/>
          <cell r="H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cell r="BD127"/>
          <cell r="BE127"/>
          <cell r="BF127"/>
          <cell r="BG127"/>
          <cell r="BH127"/>
          <cell r="BI127"/>
          <cell r="BJ127"/>
          <cell r="BK127"/>
          <cell r="BL127"/>
          <cell r="BM127"/>
          <cell r="BN127"/>
          <cell r="BO127"/>
          <cell r="BP127"/>
          <cell r="BQ127"/>
          <cell r="BR127"/>
          <cell r="BS127"/>
          <cell r="BT127"/>
          <cell r="BU127"/>
          <cell r="BV127"/>
          <cell r="BW127"/>
          <cell r="BX127"/>
          <cell r="BY127"/>
          <cell r="BZ127"/>
          <cell r="CA127"/>
          <cell r="CB127"/>
          <cell r="CC127"/>
          <cell r="CD127"/>
          <cell r="CE127"/>
          <cell r="CF127"/>
          <cell r="CG127"/>
          <cell r="CH127"/>
          <cell r="CI127"/>
          <cell r="CJ127"/>
          <cell r="CK127"/>
          <cell r="CL127"/>
          <cell r="CM127"/>
          <cell r="CN127"/>
          <cell r="CO127"/>
          <cell r="CP127"/>
          <cell r="CQ127"/>
          <cell r="CR127"/>
          <cell r="CS127"/>
          <cell r="CT127"/>
          <cell r="CU127"/>
          <cell r="CV127"/>
          <cell r="CW127"/>
          <cell r="CX127"/>
          <cell r="CY127"/>
          <cell r="CZ127"/>
          <cell r="DA127"/>
          <cell r="DB127"/>
          <cell r="DC127"/>
          <cell r="DD127"/>
          <cell r="DE127"/>
          <cell r="DF127"/>
          <cell r="DG127"/>
          <cell r="DH127"/>
          <cell r="DI127"/>
          <cell r="DJ127"/>
          <cell r="DK127"/>
          <cell r="DL127"/>
          <cell r="DM127"/>
          <cell r="DN127"/>
        </row>
        <row r="128">
          <cell r="A128"/>
          <cell r="B128"/>
          <cell r="C128"/>
          <cell r="D128"/>
          <cell r="E128"/>
          <cell r="F128"/>
          <cell r="G128"/>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cell r="BD128"/>
          <cell r="BE128"/>
          <cell r="BF128"/>
          <cell r="BG128"/>
          <cell r="BH128"/>
          <cell r="BI128"/>
          <cell r="BJ128"/>
          <cell r="BK128"/>
          <cell r="BL128"/>
          <cell r="BM128"/>
          <cell r="BN128"/>
          <cell r="BO128"/>
          <cell r="BP128"/>
          <cell r="BQ128"/>
          <cell r="BR128"/>
          <cell r="BS128"/>
          <cell r="BT128"/>
          <cell r="BU128"/>
          <cell r="BV128"/>
          <cell r="BW128"/>
          <cell r="BX128"/>
          <cell r="BY128"/>
          <cell r="BZ128"/>
          <cell r="CA128"/>
          <cell r="CB128"/>
          <cell r="CC128"/>
          <cell r="CD128"/>
          <cell r="CE128"/>
          <cell r="CF128"/>
          <cell r="CG128"/>
          <cell r="CH128"/>
          <cell r="CI128"/>
          <cell r="CJ128"/>
          <cell r="CK128"/>
          <cell r="CL128"/>
          <cell r="CM128"/>
          <cell r="CN128"/>
          <cell r="CO128"/>
          <cell r="CP128"/>
          <cell r="CQ128"/>
          <cell r="CR128"/>
          <cell r="CS128"/>
          <cell r="CT128"/>
          <cell r="CU128"/>
          <cell r="CV128"/>
          <cell r="CW128"/>
          <cell r="CX128"/>
          <cell r="CY128"/>
          <cell r="CZ128"/>
          <cell r="DA128"/>
          <cell r="DB128"/>
          <cell r="DC128"/>
          <cell r="DD128"/>
          <cell r="DE128"/>
          <cell r="DF128"/>
          <cell r="DG128"/>
          <cell r="DH128"/>
          <cell r="DI128"/>
          <cell r="DJ128"/>
          <cell r="DK128"/>
          <cell r="DL128"/>
          <cell r="DM128"/>
          <cell r="DN128"/>
        </row>
        <row r="129">
          <cell r="A129"/>
          <cell r="B129"/>
          <cell r="C129"/>
          <cell r="D129"/>
          <cell r="E129"/>
          <cell r="F129"/>
          <cell r="G129"/>
          <cell r="H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cell r="BD129"/>
          <cell r="BE129"/>
          <cell r="BF129"/>
          <cell r="BG129"/>
          <cell r="BH129"/>
          <cell r="BI129"/>
          <cell r="BJ129"/>
          <cell r="BK129"/>
          <cell r="BL129"/>
          <cell r="BM129"/>
          <cell r="BN129"/>
          <cell r="BO129"/>
          <cell r="BP129"/>
          <cell r="BQ129"/>
          <cell r="BR129"/>
          <cell r="BS129"/>
          <cell r="BT129"/>
          <cell r="BU129"/>
          <cell r="BV129"/>
          <cell r="BW129"/>
          <cell r="BX129"/>
          <cell r="BY129"/>
          <cell r="BZ129"/>
          <cell r="CA129"/>
          <cell r="CB129"/>
          <cell r="CC129"/>
          <cell r="CD129"/>
          <cell r="CE129"/>
          <cell r="CF129"/>
          <cell r="CG129"/>
          <cell r="CH129"/>
          <cell r="CI129"/>
          <cell r="CJ129"/>
          <cell r="CK129"/>
          <cell r="CL129"/>
          <cell r="CM129"/>
          <cell r="CN129"/>
          <cell r="CO129"/>
          <cell r="CP129"/>
          <cell r="CQ129"/>
          <cell r="CR129"/>
          <cell r="CS129"/>
          <cell r="CT129"/>
          <cell r="CU129"/>
          <cell r="CV129"/>
          <cell r="CW129"/>
          <cell r="CX129"/>
          <cell r="CY129"/>
          <cell r="CZ129"/>
          <cell r="DA129"/>
          <cell r="DB129"/>
          <cell r="DC129"/>
          <cell r="DD129"/>
          <cell r="DE129"/>
          <cell r="DF129"/>
          <cell r="DG129"/>
          <cell r="DH129"/>
          <cell r="DI129"/>
          <cell r="DJ129"/>
          <cell r="DK129"/>
          <cell r="DL129"/>
          <cell r="DM129"/>
          <cell r="DN129"/>
        </row>
        <row r="130">
          <cell r="A130"/>
          <cell r="B130"/>
          <cell r="C130"/>
          <cell r="D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cell r="BD130"/>
          <cell r="BE130"/>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cell r="CD130"/>
          <cell r="CE130"/>
          <cell r="CF130"/>
          <cell r="CG130"/>
          <cell r="CH130"/>
          <cell r="CI130"/>
          <cell r="CJ130"/>
          <cell r="CK130"/>
          <cell r="CL130"/>
          <cell r="CM130"/>
          <cell r="CN130"/>
          <cell r="CO130"/>
          <cell r="CP130"/>
          <cell r="CQ130"/>
          <cell r="CR130"/>
          <cell r="CS130"/>
          <cell r="CT130"/>
          <cell r="CU130"/>
          <cell r="CV130"/>
          <cell r="CW130"/>
          <cell r="CX130"/>
          <cell r="CY130"/>
          <cell r="CZ130"/>
          <cell r="DA130"/>
          <cell r="DB130"/>
          <cell r="DC130"/>
          <cell r="DD130"/>
          <cell r="DE130"/>
          <cell r="DF130"/>
          <cell r="DG130"/>
          <cell r="DH130"/>
          <cell r="DI130"/>
          <cell r="DJ130"/>
          <cell r="DK130"/>
          <cell r="DL130"/>
          <cell r="DM130"/>
          <cell r="DN130"/>
        </row>
        <row r="131">
          <cell r="A131"/>
          <cell r="B131"/>
          <cell r="C131"/>
          <cell r="D131"/>
          <cell r="E131"/>
          <cell r="F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cell r="BD131"/>
          <cell r="BE131"/>
          <cell r="BF131"/>
          <cell r="BG131"/>
          <cell r="BH131"/>
          <cell r="BI131"/>
          <cell r="BJ131"/>
          <cell r="BK131"/>
          <cell r="BL131"/>
          <cell r="BM131"/>
          <cell r="BN131"/>
          <cell r="BO131"/>
          <cell r="BP131"/>
          <cell r="BQ131"/>
          <cell r="BR131"/>
          <cell r="BS131"/>
          <cell r="BT131"/>
          <cell r="BU131"/>
          <cell r="BV131"/>
          <cell r="BW131"/>
          <cell r="BX131"/>
          <cell r="BY131"/>
          <cell r="BZ131"/>
          <cell r="CA131"/>
          <cell r="CB131"/>
          <cell r="CC131"/>
          <cell r="CD131"/>
          <cell r="CE131"/>
          <cell r="CF131"/>
          <cell r="CG131"/>
          <cell r="CH131"/>
          <cell r="CI131"/>
          <cell r="CJ131"/>
          <cell r="CK131"/>
          <cell r="CL131"/>
          <cell r="CM131"/>
          <cell r="CN131"/>
          <cell r="CO131"/>
          <cell r="CP131"/>
          <cell r="CQ131"/>
          <cell r="CR131"/>
          <cell r="CS131"/>
          <cell r="CT131"/>
          <cell r="CU131"/>
          <cell r="CV131"/>
          <cell r="CW131"/>
          <cell r="CX131"/>
          <cell r="CY131"/>
          <cell r="CZ131"/>
          <cell r="DA131"/>
          <cell r="DB131"/>
          <cell r="DC131"/>
          <cell r="DD131"/>
          <cell r="DE131"/>
          <cell r="DF131"/>
          <cell r="DG131"/>
          <cell r="DH131"/>
          <cell r="DI131"/>
          <cell r="DJ131"/>
          <cell r="DK131"/>
          <cell r="DL131"/>
          <cell r="DM131"/>
          <cell r="DN131"/>
        </row>
        <row r="132">
          <cell r="A132"/>
          <cell r="B132"/>
          <cell r="C132"/>
          <cell r="D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cell r="BD132"/>
          <cell r="BE132"/>
          <cell r="BF132"/>
          <cell r="BG132"/>
          <cell r="BH132"/>
          <cell r="BI132"/>
          <cell r="BJ132"/>
          <cell r="BK132"/>
          <cell r="BL132"/>
          <cell r="BM132"/>
          <cell r="BN132"/>
          <cell r="BO132"/>
          <cell r="BP132"/>
          <cell r="BQ132"/>
          <cell r="BR132"/>
          <cell r="BS132"/>
          <cell r="BT132"/>
          <cell r="BU132"/>
          <cell r="BV132"/>
          <cell r="BW132"/>
          <cell r="BX132"/>
          <cell r="BY132"/>
          <cell r="BZ132"/>
          <cell r="CA132"/>
          <cell r="CB132"/>
          <cell r="CC132"/>
          <cell r="CD132"/>
          <cell r="CE132"/>
          <cell r="CF132"/>
          <cell r="CG132"/>
          <cell r="CH132"/>
          <cell r="CI132"/>
          <cell r="CJ132"/>
          <cell r="CK132"/>
          <cell r="CL132"/>
          <cell r="CM132"/>
          <cell r="CN132"/>
          <cell r="CO132"/>
          <cell r="CP132"/>
          <cell r="CQ132"/>
          <cell r="CR132"/>
          <cell r="CS132"/>
          <cell r="CT132"/>
          <cell r="CU132"/>
          <cell r="CV132"/>
          <cell r="CW132"/>
          <cell r="CX132"/>
          <cell r="CY132"/>
          <cell r="CZ132"/>
          <cell r="DA132"/>
          <cell r="DB132"/>
          <cell r="DC132"/>
          <cell r="DD132"/>
          <cell r="DE132"/>
          <cell r="DF132"/>
          <cell r="DG132"/>
          <cell r="DH132"/>
          <cell r="DI132"/>
          <cell r="DJ132"/>
          <cell r="DK132"/>
          <cell r="DL132"/>
          <cell r="DM132"/>
          <cell r="DN132"/>
        </row>
        <row r="133">
          <cell r="A133"/>
          <cell r="B133"/>
          <cell r="C133"/>
          <cell r="D133"/>
          <cell r="E133"/>
          <cell r="F133"/>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row>
        <row r="135">
          <cell r="A135"/>
          <cell r="B135"/>
          <cell r="C135"/>
          <cell r="D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cell r="BD135"/>
          <cell r="BE135"/>
          <cell r="BF135"/>
          <cell r="BG135"/>
          <cell r="BH135"/>
          <cell r="BI135"/>
          <cell r="BJ135"/>
          <cell r="BK135"/>
          <cell r="BL135"/>
          <cell r="BM135"/>
          <cell r="BN135"/>
          <cell r="BO135"/>
          <cell r="BP135"/>
          <cell r="BQ135"/>
          <cell r="BR135"/>
          <cell r="BS135"/>
          <cell r="BT135"/>
          <cell r="BU135"/>
          <cell r="BV135"/>
          <cell r="BW135"/>
          <cell r="BX135"/>
          <cell r="BY135"/>
          <cell r="BZ135"/>
          <cell r="CA135"/>
          <cell r="CB135"/>
          <cell r="CC135"/>
          <cell r="CD135"/>
          <cell r="CE135"/>
          <cell r="CF135"/>
          <cell r="CG135"/>
          <cell r="CH135"/>
          <cell r="CI135"/>
          <cell r="CJ135"/>
          <cell r="CK135"/>
          <cell r="CL135"/>
          <cell r="CM135"/>
          <cell r="CN135"/>
          <cell r="CO135"/>
          <cell r="CP135"/>
          <cell r="CQ135"/>
          <cell r="CR135"/>
          <cell r="CS135"/>
          <cell r="CT135"/>
          <cell r="CU135"/>
          <cell r="CV135"/>
          <cell r="CW135"/>
          <cell r="CX135"/>
          <cell r="CY135"/>
          <cell r="CZ135"/>
          <cell r="DA135"/>
          <cell r="DB135"/>
          <cell r="DC135"/>
          <cell r="DD135"/>
          <cell r="DE135"/>
          <cell r="DF135"/>
          <cell r="DG135"/>
          <cell r="DH135"/>
          <cell r="DI135"/>
          <cell r="DJ135"/>
          <cell r="DK135"/>
          <cell r="DL135"/>
          <cell r="DM135"/>
          <cell r="DN135"/>
        </row>
        <row r="136">
          <cell r="A136"/>
          <cell r="B136"/>
          <cell r="C136"/>
          <cell r="D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I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cell r="CN136"/>
          <cell r="CO136"/>
          <cell r="CP136"/>
          <cell r="CQ136"/>
          <cell r="CR136"/>
          <cell r="CS136"/>
          <cell r="CT136"/>
          <cell r="CU136"/>
          <cell r="CV136"/>
          <cell r="CW136"/>
          <cell r="CX136"/>
          <cell r="CY136"/>
          <cell r="CZ136"/>
          <cell r="DA136"/>
          <cell r="DB136"/>
          <cell r="DC136"/>
          <cell r="DD136"/>
          <cell r="DE136"/>
          <cell r="DF136"/>
          <cell r="DG136"/>
          <cell r="DH136"/>
          <cell r="DI136"/>
          <cell r="DJ136"/>
          <cell r="DK136"/>
          <cell r="DL136"/>
          <cell r="DM136"/>
          <cell r="DN136"/>
        </row>
        <row r="137">
          <cell r="A137"/>
          <cell r="B137"/>
          <cell r="C137"/>
          <cell r="D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cell r="BD137"/>
          <cell r="BE137"/>
          <cell r="BF137"/>
          <cell r="BG137"/>
          <cell r="BH137"/>
          <cell r="BI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cell r="CN137"/>
          <cell r="CO137"/>
          <cell r="CP137"/>
          <cell r="CQ137"/>
          <cell r="CR137"/>
          <cell r="CS137"/>
          <cell r="CT137"/>
          <cell r="CU137"/>
          <cell r="CV137"/>
          <cell r="CW137"/>
          <cell r="CX137"/>
          <cell r="CY137"/>
          <cell r="CZ137"/>
          <cell r="DA137"/>
          <cell r="DB137"/>
          <cell r="DC137"/>
          <cell r="DD137"/>
          <cell r="DE137"/>
          <cell r="DF137"/>
          <cell r="DG137"/>
          <cell r="DH137"/>
          <cell r="DI137"/>
          <cell r="DJ137"/>
          <cell r="DK137"/>
          <cell r="DL137"/>
          <cell r="DM137"/>
          <cell r="DN137"/>
        </row>
        <row r="138">
          <cell r="A138"/>
          <cell r="B138"/>
          <cell r="C138"/>
          <cell r="D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cell r="BD138"/>
          <cell r="BE138"/>
          <cell r="BF138"/>
          <cell r="BG138"/>
          <cell r="BH138"/>
          <cell r="BI138"/>
          <cell r="BJ138"/>
          <cell r="BK138"/>
          <cell r="BL138"/>
          <cell r="BM138"/>
          <cell r="BN138"/>
          <cell r="BO138"/>
          <cell r="BP138"/>
          <cell r="BQ138"/>
          <cell r="BR138"/>
          <cell r="BS138"/>
          <cell r="BT138"/>
          <cell r="BU138"/>
          <cell r="BV138"/>
          <cell r="BW138"/>
          <cell r="BX138"/>
          <cell r="BY138"/>
          <cell r="BZ138"/>
          <cell r="CA138"/>
          <cell r="CB138"/>
          <cell r="CC138"/>
          <cell r="CD138"/>
          <cell r="CE138"/>
          <cell r="CF138"/>
          <cell r="CG138"/>
          <cell r="CH138"/>
          <cell r="CI138"/>
          <cell r="CJ138"/>
          <cell r="CK138"/>
          <cell r="CL138"/>
          <cell r="CM138"/>
          <cell r="CN138"/>
          <cell r="CO138"/>
          <cell r="CP138"/>
          <cell r="CQ138"/>
          <cell r="CR138"/>
          <cell r="CS138"/>
          <cell r="CT138"/>
          <cell r="CU138"/>
          <cell r="CV138"/>
          <cell r="CW138"/>
          <cell r="CX138"/>
          <cell r="CY138"/>
          <cell r="CZ138"/>
          <cell r="DA138"/>
          <cell r="DB138"/>
          <cell r="DC138"/>
          <cell r="DD138"/>
          <cell r="DE138"/>
          <cell r="DF138"/>
          <cell r="DG138"/>
          <cell r="DH138"/>
          <cell r="DI138"/>
          <cell r="DJ138"/>
          <cell r="DK138"/>
          <cell r="DL138"/>
          <cell r="DM138"/>
          <cell r="DN138"/>
        </row>
        <row r="139">
          <cell r="A139"/>
          <cell r="B139"/>
          <cell r="C139"/>
          <cell r="D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cell r="BD139"/>
          <cell r="BE139"/>
          <cell r="BF139"/>
          <cell r="BG139"/>
          <cell r="BH139"/>
          <cell r="BI139"/>
          <cell r="BJ139"/>
          <cell r="BK139"/>
          <cell r="BL139"/>
          <cell r="BM139"/>
          <cell r="BN139"/>
          <cell r="BO139"/>
          <cell r="BP139"/>
          <cell r="BQ139"/>
          <cell r="BR139"/>
          <cell r="BS139"/>
          <cell r="BT139"/>
          <cell r="BU139"/>
          <cell r="BV139"/>
          <cell r="BW139"/>
          <cell r="BX139"/>
          <cell r="BY139"/>
          <cell r="BZ139"/>
          <cell r="CA139"/>
          <cell r="CB139"/>
          <cell r="CC139"/>
          <cell r="CD139"/>
          <cell r="CE139"/>
          <cell r="CF139"/>
          <cell r="CG139"/>
          <cell r="CH139"/>
          <cell r="CI139"/>
          <cell r="CJ139"/>
          <cell r="CK139"/>
          <cell r="CL139"/>
          <cell r="CM139"/>
          <cell r="CN139"/>
          <cell r="CO139"/>
          <cell r="CP139"/>
          <cell r="CQ139"/>
          <cell r="CR139"/>
          <cell r="CS139"/>
          <cell r="CT139"/>
          <cell r="CU139"/>
          <cell r="CV139"/>
          <cell r="CW139"/>
          <cell r="CX139"/>
          <cell r="CY139"/>
          <cell r="CZ139"/>
          <cell r="DA139"/>
          <cell r="DB139"/>
          <cell r="DC139"/>
          <cell r="DD139"/>
          <cell r="DE139"/>
          <cell r="DF139"/>
          <cell r="DG139"/>
          <cell r="DH139"/>
          <cell r="DI139"/>
          <cell r="DJ139"/>
          <cell r="DK139"/>
          <cell r="DL139"/>
          <cell r="DM139"/>
          <cell r="DN139"/>
        </row>
        <row r="140">
          <cell r="A140"/>
          <cell r="B140"/>
          <cell r="C140"/>
          <cell r="D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cell r="BD140"/>
          <cell r="BE140"/>
          <cell r="BF140"/>
          <cell r="BG140"/>
          <cell r="BH140"/>
          <cell r="BI140"/>
          <cell r="BJ140"/>
          <cell r="BK140"/>
          <cell r="BL140"/>
          <cell r="BM140"/>
          <cell r="BN140"/>
          <cell r="BO140"/>
          <cell r="BP140"/>
          <cell r="BQ140"/>
          <cell r="BR140"/>
          <cell r="BS140"/>
          <cell r="BT140"/>
          <cell r="BU140"/>
          <cell r="BV140"/>
          <cell r="BW140"/>
          <cell r="BX140"/>
          <cell r="BY140"/>
          <cell r="BZ140"/>
          <cell r="CA140"/>
          <cell r="CB140"/>
          <cell r="CC140"/>
          <cell r="CD140"/>
          <cell r="CE140"/>
          <cell r="CF140"/>
          <cell r="CG140"/>
          <cell r="CH140"/>
          <cell r="CI140"/>
          <cell r="CJ140"/>
          <cell r="CK140"/>
          <cell r="CL140"/>
          <cell r="CM140"/>
          <cell r="CN140"/>
          <cell r="CO140"/>
          <cell r="CP140"/>
          <cell r="CQ140"/>
          <cell r="CR140"/>
          <cell r="CS140"/>
          <cell r="CT140"/>
          <cell r="CU140"/>
          <cell r="CV140"/>
          <cell r="CW140"/>
          <cell r="CX140"/>
          <cell r="CY140"/>
          <cell r="CZ140"/>
          <cell r="DA140"/>
          <cell r="DB140"/>
          <cell r="DC140"/>
          <cell r="DD140"/>
          <cell r="DE140"/>
          <cell r="DF140"/>
          <cell r="DG140"/>
          <cell r="DH140"/>
          <cell r="DI140"/>
          <cell r="DJ140"/>
          <cell r="DK140"/>
          <cell r="DL140"/>
          <cell r="DM140"/>
          <cell r="DN140"/>
        </row>
        <row r="141">
          <cell r="A141"/>
          <cell r="B141"/>
          <cell r="C141"/>
          <cell r="D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cell r="BD141"/>
          <cell r="BE141"/>
          <cell r="BF141"/>
          <cell r="BG141"/>
          <cell r="BH141"/>
          <cell r="BI141"/>
          <cell r="BJ141"/>
          <cell r="BK141"/>
          <cell r="BL141"/>
          <cell r="BM141"/>
          <cell r="BN141"/>
          <cell r="BO141"/>
          <cell r="BP141"/>
          <cell r="BQ141"/>
          <cell r="BR141"/>
          <cell r="BS141"/>
          <cell r="BT141"/>
          <cell r="BU141"/>
          <cell r="BV141"/>
          <cell r="BW141"/>
          <cell r="BX141"/>
          <cell r="BY141"/>
          <cell r="BZ141"/>
          <cell r="CA141"/>
          <cell r="CB141"/>
          <cell r="CC141"/>
          <cell r="CD141"/>
          <cell r="CE141"/>
          <cell r="CF141"/>
          <cell r="CG141"/>
          <cell r="CH141"/>
          <cell r="CI141"/>
          <cell r="CJ141"/>
          <cell r="CK141"/>
          <cell r="CL141"/>
          <cell r="CM141"/>
          <cell r="CN141"/>
          <cell r="CO141"/>
          <cell r="CP141"/>
          <cell r="CQ141"/>
          <cell r="CR141"/>
          <cell r="CS141"/>
          <cell r="CT141"/>
          <cell r="CU141"/>
          <cell r="CV141"/>
          <cell r="CW141"/>
          <cell r="CX141"/>
          <cell r="CY141"/>
          <cell r="CZ141"/>
          <cell r="DA141"/>
          <cell r="DB141"/>
          <cell r="DC141"/>
          <cell r="DD141"/>
          <cell r="DE141"/>
          <cell r="DF141"/>
          <cell r="DG141"/>
          <cell r="DH141"/>
          <cell r="DI141"/>
          <cell r="DJ141"/>
          <cell r="DK141"/>
          <cell r="DL141"/>
          <cell r="DM141"/>
          <cell r="DN141"/>
        </row>
        <row r="142">
          <cell r="A142"/>
          <cell r="B142"/>
          <cell r="C142"/>
          <cell r="D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cell r="CD142"/>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row>
        <row r="143">
          <cell r="A143"/>
          <cell r="B143"/>
          <cell r="C143"/>
          <cell r="D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cell r="BD143"/>
          <cell r="BE143"/>
          <cell r="BF143"/>
          <cell r="BG143"/>
          <cell r="BH143"/>
          <cell r="BI143"/>
          <cell r="BJ143"/>
          <cell r="BK143"/>
          <cell r="BL143"/>
          <cell r="BM143"/>
          <cell r="BN143"/>
          <cell r="BO143"/>
          <cell r="BP143"/>
          <cell r="BQ143"/>
          <cell r="BR143"/>
          <cell r="BS143"/>
          <cell r="BT143"/>
          <cell r="BU143"/>
          <cell r="BV143"/>
          <cell r="BW143"/>
          <cell r="BX143"/>
          <cell r="BY143"/>
          <cell r="BZ143"/>
          <cell r="CA143"/>
          <cell r="CB143"/>
          <cell r="CC143"/>
          <cell r="CD143"/>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row>
        <row r="144">
          <cell r="A144"/>
          <cell r="B144"/>
          <cell r="C144"/>
          <cell r="D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cell r="BD144"/>
          <cell r="BE144"/>
          <cell r="BF144"/>
          <cell r="BG144"/>
          <cell r="BH144"/>
          <cell r="BI144"/>
          <cell r="BJ144"/>
          <cell r="BK144"/>
          <cell r="BL144"/>
          <cell r="BM144"/>
          <cell r="BN144"/>
          <cell r="BO144"/>
          <cell r="BP144"/>
          <cell r="BQ144"/>
          <cell r="BR144"/>
          <cell r="BS144"/>
          <cell r="BT144"/>
          <cell r="BU144"/>
          <cell r="BV144"/>
          <cell r="BW144"/>
          <cell r="BX144"/>
          <cell r="BY144"/>
          <cell r="BZ144"/>
          <cell r="CA144"/>
          <cell r="CB144"/>
          <cell r="CC144"/>
          <cell r="CD144"/>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row>
        <row r="145">
          <cell r="A145"/>
          <cell r="B145"/>
          <cell r="C145"/>
          <cell r="D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cell r="BD145"/>
          <cell r="BE145"/>
          <cell r="BF145"/>
          <cell r="BG145"/>
          <cell r="BH145"/>
          <cell r="BI145"/>
          <cell r="BJ145"/>
          <cell r="BK145"/>
          <cell r="BL145"/>
          <cell r="BM145"/>
          <cell r="BN145"/>
          <cell r="BO145"/>
          <cell r="BP145"/>
          <cell r="BQ145"/>
          <cell r="BR145"/>
          <cell r="BS145"/>
          <cell r="BT145"/>
          <cell r="BU145"/>
          <cell r="BV145"/>
          <cell r="BW145"/>
          <cell r="BX145"/>
          <cell r="BY145"/>
          <cell r="BZ145"/>
          <cell r="CA145"/>
          <cell r="CB145"/>
          <cell r="CC145"/>
          <cell r="CD145"/>
          <cell r="CE145"/>
          <cell r="CF145"/>
          <cell r="CG145"/>
          <cell r="CH145"/>
          <cell r="CI145"/>
          <cell r="CJ145"/>
          <cell r="CK145"/>
          <cell r="CL145"/>
          <cell r="CM145"/>
          <cell r="CN145"/>
          <cell r="CO145"/>
          <cell r="CP145"/>
          <cell r="CQ145"/>
          <cell r="CR145"/>
          <cell r="CS145"/>
          <cell r="CT145"/>
          <cell r="CU145"/>
          <cell r="CV145"/>
          <cell r="CW145"/>
          <cell r="CX145"/>
          <cell r="CY145"/>
          <cell r="CZ145"/>
          <cell r="DA145"/>
          <cell r="DB145"/>
          <cell r="DC145"/>
          <cell r="DD145"/>
          <cell r="DE145"/>
          <cell r="DF145"/>
          <cell r="DG145"/>
          <cell r="DH145"/>
          <cell r="DI145"/>
          <cell r="DJ145"/>
          <cell r="DK145"/>
          <cell r="DL145"/>
          <cell r="DM145"/>
          <cell r="DN145"/>
        </row>
        <row r="146">
          <cell r="A146"/>
          <cell r="B146"/>
          <cell r="C146"/>
          <cell r="D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cell r="BD146"/>
          <cell r="BE146"/>
          <cell r="BF146"/>
          <cell r="BG146"/>
          <cell r="BH146"/>
          <cell r="BI146"/>
          <cell r="BJ146"/>
          <cell r="BK146"/>
          <cell r="BL146"/>
          <cell r="BM146"/>
          <cell r="BN146"/>
          <cell r="BO146"/>
          <cell r="BP146"/>
          <cell r="BQ146"/>
          <cell r="BR146"/>
          <cell r="BS146"/>
          <cell r="BT146"/>
          <cell r="BU146"/>
          <cell r="BV146"/>
          <cell r="BW146"/>
          <cell r="BX146"/>
          <cell r="BY146"/>
          <cell r="BZ146"/>
          <cell r="CA146"/>
          <cell r="CB146"/>
          <cell r="CC146"/>
          <cell r="CD146"/>
          <cell r="CE146"/>
          <cell r="CF146"/>
          <cell r="CG146"/>
          <cell r="CH146"/>
          <cell r="CI146"/>
          <cell r="CJ146"/>
          <cell r="CK146"/>
          <cell r="CL146"/>
          <cell r="CM146"/>
          <cell r="CN146"/>
          <cell r="CO146"/>
          <cell r="CP146"/>
          <cell r="CQ146"/>
          <cell r="CR146"/>
          <cell r="CS146"/>
          <cell r="CT146"/>
          <cell r="CU146"/>
          <cell r="CV146"/>
          <cell r="CW146"/>
          <cell r="CX146"/>
          <cell r="CY146"/>
          <cell r="CZ146"/>
          <cell r="DA146"/>
          <cell r="DB146"/>
          <cell r="DC146"/>
          <cell r="DD146"/>
          <cell r="DE146"/>
          <cell r="DF146"/>
          <cell r="DG146"/>
          <cell r="DH146"/>
          <cell r="DI146"/>
          <cell r="DJ146"/>
          <cell r="DK146"/>
          <cell r="DL146"/>
          <cell r="DM146"/>
          <cell r="DN146"/>
        </row>
        <row r="147">
          <cell r="A147"/>
          <cell r="B147"/>
          <cell r="C147"/>
          <cell r="D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cell r="BD147"/>
          <cell r="BE147"/>
          <cell r="BF147"/>
          <cell r="BG147"/>
          <cell r="BH147"/>
          <cell r="BI147"/>
          <cell r="BJ147"/>
          <cell r="BK147"/>
          <cell r="BL147"/>
          <cell r="BM147"/>
          <cell r="BN147"/>
          <cell r="BO147"/>
          <cell r="BP147"/>
          <cell r="BQ147"/>
          <cell r="BR147"/>
          <cell r="BS147"/>
          <cell r="BT147"/>
          <cell r="BU147"/>
          <cell r="BV147"/>
          <cell r="BW147"/>
          <cell r="BX147"/>
          <cell r="BY147"/>
          <cell r="BZ147"/>
          <cell r="CA147"/>
          <cell r="CB147"/>
          <cell r="CC147"/>
          <cell r="CD147"/>
          <cell r="CE147"/>
          <cell r="CF147"/>
          <cell r="CG147"/>
          <cell r="CH147"/>
          <cell r="CI147"/>
          <cell r="CJ147"/>
          <cell r="CK147"/>
          <cell r="CL147"/>
          <cell r="CM147"/>
          <cell r="CN147"/>
          <cell r="CO147"/>
          <cell r="CP147"/>
          <cell r="CQ147"/>
          <cell r="CR147"/>
          <cell r="CS147"/>
          <cell r="CT147"/>
          <cell r="CU147"/>
          <cell r="CV147"/>
          <cell r="CW147"/>
          <cell r="CX147"/>
          <cell r="CY147"/>
          <cell r="CZ147"/>
          <cell r="DA147"/>
          <cell r="DB147"/>
          <cell r="DC147"/>
          <cell r="DD147"/>
          <cell r="DE147"/>
          <cell r="DF147"/>
          <cell r="DG147"/>
          <cell r="DH147"/>
          <cell r="DI147"/>
          <cell r="DJ147"/>
          <cell r="DK147"/>
          <cell r="DL147"/>
          <cell r="DM147"/>
          <cell r="DN147"/>
        </row>
        <row r="148">
          <cell r="A148"/>
          <cell r="B148"/>
          <cell r="C148"/>
          <cell r="D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cell r="BD148"/>
          <cell r="BE148"/>
          <cell r="BF148"/>
          <cell r="BG148"/>
          <cell r="BH148"/>
          <cell r="BI148"/>
          <cell r="BJ148"/>
          <cell r="BK148"/>
          <cell r="BL148"/>
          <cell r="BM148"/>
          <cell r="BN148"/>
          <cell r="BO148"/>
          <cell r="BP148"/>
          <cell r="BQ148"/>
          <cell r="BR148"/>
          <cell r="BS148"/>
          <cell r="BT148"/>
          <cell r="BU148"/>
          <cell r="BV148"/>
          <cell r="BW148"/>
          <cell r="BX148"/>
          <cell r="BY148"/>
          <cell r="BZ148"/>
          <cell r="CA148"/>
          <cell r="CB148"/>
          <cell r="CC148"/>
          <cell r="CD148"/>
          <cell r="CE148"/>
          <cell r="CF148"/>
          <cell r="CG148"/>
          <cell r="CH148"/>
          <cell r="CI148"/>
          <cell r="CJ148"/>
          <cell r="CK148"/>
          <cell r="CL148"/>
          <cell r="CM148"/>
          <cell r="CN148"/>
          <cell r="CO148"/>
          <cell r="CP148"/>
          <cell r="CQ148"/>
          <cell r="CR148"/>
          <cell r="CS148"/>
          <cell r="CT148"/>
          <cell r="CU148"/>
          <cell r="CV148"/>
          <cell r="CW148"/>
          <cell r="CX148"/>
          <cell r="CY148"/>
          <cell r="CZ148"/>
          <cell r="DA148"/>
          <cell r="DB148"/>
          <cell r="DC148"/>
          <cell r="DD148"/>
          <cell r="DE148"/>
          <cell r="DF148"/>
          <cell r="DG148"/>
          <cell r="DH148"/>
          <cell r="DI148"/>
          <cell r="DJ148"/>
          <cell r="DK148"/>
          <cell r="DL148"/>
          <cell r="DM148"/>
          <cell r="DN148"/>
        </row>
        <row r="149">
          <cell r="A149"/>
          <cell r="B149"/>
          <cell r="C149"/>
          <cell r="D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I149"/>
          <cell r="CJ149"/>
          <cell r="CK149"/>
          <cell r="CL149"/>
          <cell r="CM149"/>
          <cell r="CN149"/>
          <cell r="CO149"/>
          <cell r="CP149"/>
          <cell r="CQ149"/>
          <cell r="CR149"/>
          <cell r="CS149"/>
          <cell r="CT149"/>
          <cell r="CU149"/>
          <cell r="CV149"/>
          <cell r="CW149"/>
          <cell r="CX149"/>
          <cell r="CY149"/>
          <cell r="CZ149"/>
          <cell r="DA149"/>
          <cell r="DB149"/>
          <cell r="DC149"/>
          <cell r="DD149"/>
          <cell r="DE149"/>
          <cell r="DF149"/>
          <cell r="DG149"/>
          <cell r="DH149"/>
          <cell r="DI149"/>
          <cell r="DJ149"/>
          <cell r="DK149"/>
          <cell r="DL149"/>
          <cell r="DM149"/>
          <cell r="DN149"/>
        </row>
        <row r="150">
          <cell r="A150"/>
          <cell r="B150"/>
          <cell r="C150"/>
          <cell r="D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I150"/>
          <cell r="CJ150"/>
          <cell r="CK150"/>
          <cell r="CL150"/>
          <cell r="CM150"/>
          <cell r="CN150"/>
          <cell r="CO150"/>
          <cell r="CP150"/>
          <cell r="CQ150"/>
          <cell r="CR150"/>
          <cell r="CS150"/>
          <cell r="CT150"/>
          <cell r="CU150"/>
          <cell r="CV150"/>
          <cell r="CW150"/>
          <cell r="CX150"/>
          <cell r="CY150"/>
          <cell r="CZ150"/>
          <cell r="DA150"/>
          <cell r="DB150"/>
          <cell r="DC150"/>
          <cell r="DD150"/>
          <cell r="DE150"/>
          <cell r="DF150"/>
          <cell r="DG150"/>
          <cell r="DH150"/>
          <cell r="DI150"/>
          <cell r="DJ150"/>
          <cell r="DK150"/>
          <cell r="DL150"/>
          <cell r="DM150"/>
          <cell r="DN150"/>
        </row>
        <row r="151">
          <cell r="A151"/>
          <cell r="B151"/>
          <cell r="C151"/>
          <cell r="D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I151"/>
          <cell r="CJ151"/>
          <cell r="CK151"/>
          <cell r="CL151"/>
          <cell r="CM151"/>
          <cell r="CN151"/>
          <cell r="CO151"/>
          <cell r="CP151"/>
          <cell r="CQ151"/>
          <cell r="CR151"/>
          <cell r="CS151"/>
          <cell r="CT151"/>
          <cell r="CU151"/>
          <cell r="CV151"/>
          <cell r="CW151"/>
          <cell r="CX151"/>
          <cell r="CY151"/>
          <cell r="CZ151"/>
          <cell r="DA151"/>
          <cell r="DB151"/>
          <cell r="DC151"/>
          <cell r="DD151"/>
          <cell r="DE151"/>
          <cell r="DF151"/>
          <cell r="DG151"/>
          <cell r="DH151"/>
          <cell r="DI151"/>
          <cell r="DJ151"/>
          <cell r="DK151"/>
          <cell r="DL151"/>
          <cell r="DM151"/>
          <cell r="DN151"/>
        </row>
        <row r="152">
          <cell r="A152"/>
          <cell r="B152"/>
          <cell r="C152"/>
          <cell r="D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cell r="BD152"/>
          <cell r="BE152"/>
          <cell r="BF152"/>
          <cell r="BG152"/>
          <cell r="BH152"/>
          <cell r="BI152"/>
          <cell r="BJ152"/>
          <cell r="BK152"/>
          <cell r="BL152"/>
          <cell r="BM152"/>
          <cell r="BN152"/>
          <cell r="BO152"/>
          <cell r="BP152"/>
          <cell r="BQ152"/>
          <cell r="BR152"/>
          <cell r="BS152"/>
          <cell r="BT152"/>
          <cell r="BU152"/>
          <cell r="BV152"/>
          <cell r="BW152"/>
          <cell r="BX152"/>
          <cell r="BY152"/>
          <cell r="BZ152"/>
          <cell r="CA152"/>
          <cell r="CB152"/>
          <cell r="CC152"/>
          <cell r="CD152"/>
          <cell r="CE152"/>
          <cell r="CF152"/>
          <cell r="CG152"/>
          <cell r="CH152"/>
          <cell r="CI152"/>
          <cell r="CJ152"/>
          <cell r="CK152"/>
          <cell r="CL152"/>
          <cell r="CM152"/>
          <cell r="CN152"/>
          <cell r="CO152"/>
          <cell r="CP152"/>
          <cell r="CQ152"/>
          <cell r="CR152"/>
          <cell r="CS152"/>
          <cell r="CT152"/>
          <cell r="CU152"/>
          <cell r="CV152"/>
          <cell r="CW152"/>
          <cell r="CX152"/>
          <cell r="CY152"/>
          <cell r="CZ152"/>
          <cell r="DA152"/>
          <cell r="DB152"/>
          <cell r="DC152"/>
          <cell r="DD152"/>
          <cell r="DE152"/>
          <cell r="DF152"/>
          <cell r="DG152"/>
          <cell r="DH152"/>
          <cell r="DI152"/>
          <cell r="DJ152"/>
          <cell r="DK152"/>
          <cell r="DL152"/>
          <cell r="DM152"/>
          <cell r="DN152"/>
        </row>
        <row r="153">
          <cell r="A153"/>
          <cell r="B153"/>
          <cell r="C153"/>
          <cell r="D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cell r="BD153"/>
          <cell r="BE153"/>
          <cell r="BF153"/>
          <cell r="BG153"/>
          <cell r="BH153"/>
          <cell r="BI153"/>
          <cell r="BJ153"/>
          <cell r="BK153"/>
          <cell r="BL153"/>
          <cell r="BM153"/>
          <cell r="BN153"/>
          <cell r="BO153"/>
          <cell r="BP153"/>
          <cell r="BQ153"/>
          <cell r="BR153"/>
          <cell r="BS153"/>
          <cell r="BT153"/>
          <cell r="BU153"/>
          <cell r="BV153"/>
          <cell r="BW153"/>
          <cell r="BX153"/>
          <cell r="BY153"/>
          <cell r="BZ153"/>
          <cell r="CA153"/>
          <cell r="CB153"/>
          <cell r="CC153"/>
          <cell r="CD153"/>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row>
        <row r="154">
          <cell r="A154"/>
          <cell r="B154"/>
          <cell r="C154"/>
          <cell r="D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cell r="BD154"/>
          <cell r="BE154"/>
          <cell r="BF154"/>
          <cell r="BG154"/>
          <cell r="BH154"/>
          <cell r="BI154"/>
          <cell r="BJ154"/>
          <cell r="BK154"/>
          <cell r="BL154"/>
          <cell r="BM154"/>
          <cell r="BN154"/>
          <cell r="BO154"/>
          <cell r="BP154"/>
          <cell r="BQ154"/>
          <cell r="BR154"/>
          <cell r="BS154"/>
          <cell r="BT154"/>
          <cell r="BU154"/>
          <cell r="BV154"/>
          <cell r="BW154"/>
          <cell r="BX154"/>
          <cell r="BY154"/>
          <cell r="BZ154"/>
          <cell r="CA154"/>
          <cell r="CB154"/>
          <cell r="CC154"/>
          <cell r="CD154"/>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row>
        <row r="155">
          <cell r="A155"/>
          <cell r="B155"/>
          <cell r="C155"/>
          <cell r="D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I155"/>
          <cell r="CJ155"/>
          <cell r="CK155"/>
          <cell r="CL155"/>
          <cell r="CM155"/>
          <cell r="CN155"/>
          <cell r="CO155"/>
          <cell r="CP155"/>
          <cell r="CQ155"/>
          <cell r="CR155"/>
          <cell r="CS155"/>
          <cell r="CT155"/>
          <cell r="CU155"/>
          <cell r="CV155"/>
          <cell r="CW155"/>
          <cell r="CX155"/>
          <cell r="CY155"/>
          <cell r="CZ155"/>
          <cell r="DA155"/>
          <cell r="DB155"/>
          <cell r="DC155"/>
          <cell r="DD155"/>
          <cell r="DE155"/>
          <cell r="DF155"/>
          <cell r="DG155"/>
          <cell r="DH155"/>
          <cell r="DI155"/>
          <cell r="DJ155"/>
          <cell r="DK155"/>
          <cell r="DL155"/>
          <cell r="DM155"/>
          <cell r="DN155"/>
        </row>
        <row r="156">
          <cell r="A156"/>
          <cell r="B156"/>
          <cell r="C156"/>
          <cell r="D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cell r="BD156"/>
          <cell r="BE156"/>
          <cell r="BF156"/>
          <cell r="BG156"/>
          <cell r="BH156"/>
          <cell r="BI156"/>
          <cell r="BJ156"/>
          <cell r="BK156"/>
          <cell r="BL156"/>
          <cell r="BM156"/>
          <cell r="BN156"/>
          <cell r="BO156"/>
          <cell r="BP156"/>
          <cell r="BQ156"/>
          <cell r="BR156"/>
          <cell r="BS156"/>
          <cell r="BT156"/>
          <cell r="BU156"/>
          <cell r="BV156"/>
          <cell r="BW156"/>
          <cell r="BX156"/>
          <cell r="BY156"/>
          <cell r="BZ156"/>
          <cell r="CA156"/>
          <cell r="CB156"/>
          <cell r="CC156"/>
          <cell r="CD156"/>
          <cell r="CE156"/>
          <cell r="CF156"/>
          <cell r="CG156"/>
          <cell r="CH156"/>
          <cell r="CI156"/>
          <cell r="CJ156"/>
          <cell r="CK156"/>
          <cell r="CL156"/>
          <cell r="CM156"/>
          <cell r="CN156"/>
          <cell r="CO156"/>
          <cell r="CP156"/>
          <cell r="CQ156"/>
          <cell r="CR156"/>
          <cell r="CS156"/>
          <cell r="CT156"/>
          <cell r="CU156"/>
          <cell r="CV156"/>
          <cell r="CW156"/>
          <cell r="CX156"/>
          <cell r="CY156"/>
          <cell r="CZ156"/>
          <cell r="DA156"/>
          <cell r="DB156"/>
          <cell r="DC156"/>
          <cell r="DD156"/>
          <cell r="DE156"/>
          <cell r="DF156"/>
          <cell r="DG156"/>
          <cell r="DH156"/>
          <cell r="DI156"/>
          <cell r="DJ156"/>
          <cell r="DK156"/>
          <cell r="DL156"/>
          <cell r="DM156"/>
          <cell r="DN156"/>
        </row>
        <row r="157">
          <cell r="A157"/>
          <cell r="B157"/>
          <cell r="C157"/>
          <cell r="D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cell r="BD157"/>
          <cell r="BE157"/>
          <cell r="BF157"/>
          <cell r="BG157"/>
          <cell r="BH157"/>
          <cell r="BI157"/>
          <cell r="BJ157"/>
          <cell r="BK157"/>
          <cell r="BL157"/>
          <cell r="BM157"/>
          <cell r="BN157"/>
          <cell r="BO157"/>
          <cell r="BP157"/>
          <cell r="BQ157"/>
          <cell r="BR157"/>
          <cell r="BS157"/>
          <cell r="BT157"/>
          <cell r="BU157"/>
          <cell r="BV157"/>
          <cell r="BW157"/>
          <cell r="BX157"/>
          <cell r="BY157"/>
          <cell r="BZ157"/>
          <cell r="CA157"/>
          <cell r="CB157"/>
          <cell r="CC157"/>
          <cell r="CD157"/>
          <cell r="CE157"/>
          <cell r="CF157"/>
          <cell r="CG157"/>
          <cell r="CH157"/>
          <cell r="CI157"/>
          <cell r="CJ157"/>
          <cell r="CK157"/>
          <cell r="CL157"/>
          <cell r="CM157"/>
          <cell r="CN157"/>
          <cell r="CO157"/>
          <cell r="CP157"/>
          <cell r="CQ157"/>
          <cell r="CR157"/>
          <cell r="CS157"/>
          <cell r="CT157"/>
          <cell r="CU157"/>
          <cell r="CV157"/>
          <cell r="CW157"/>
          <cell r="CX157"/>
          <cell r="CY157"/>
          <cell r="CZ157"/>
          <cell r="DA157"/>
          <cell r="DB157"/>
          <cell r="DC157"/>
          <cell r="DD157"/>
          <cell r="DE157"/>
          <cell r="DF157"/>
          <cell r="DG157"/>
          <cell r="DH157"/>
          <cell r="DI157"/>
          <cell r="DJ157"/>
          <cell r="DK157"/>
          <cell r="DL157"/>
          <cell r="DM157"/>
          <cell r="DN157"/>
        </row>
        <row r="158">
          <cell r="A158"/>
          <cell r="B158"/>
          <cell r="C158"/>
          <cell r="D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cell r="BD158"/>
          <cell r="BE158"/>
          <cell r="BF158"/>
          <cell r="BG158"/>
          <cell r="BH158"/>
          <cell r="BI158"/>
          <cell r="BJ158"/>
          <cell r="BK158"/>
          <cell r="BL158"/>
          <cell r="BM158"/>
          <cell r="BN158"/>
          <cell r="BO158"/>
          <cell r="BP158"/>
          <cell r="BQ158"/>
          <cell r="BR158"/>
          <cell r="BS158"/>
          <cell r="BT158"/>
          <cell r="BU158"/>
          <cell r="BV158"/>
          <cell r="BW158"/>
          <cell r="BX158"/>
          <cell r="BY158"/>
          <cell r="BZ158"/>
          <cell r="CA158"/>
          <cell r="CB158"/>
          <cell r="CC158"/>
          <cell r="CD158"/>
          <cell r="CE158"/>
          <cell r="CF158"/>
          <cell r="CG158"/>
          <cell r="CH158"/>
          <cell r="CI158"/>
          <cell r="CJ158"/>
          <cell r="CK158"/>
          <cell r="CL158"/>
          <cell r="CM158"/>
          <cell r="CN158"/>
          <cell r="CO158"/>
          <cell r="CP158"/>
          <cell r="CQ158"/>
          <cell r="CR158"/>
          <cell r="CS158"/>
          <cell r="CT158"/>
          <cell r="CU158"/>
          <cell r="CV158"/>
          <cell r="CW158"/>
          <cell r="CX158"/>
          <cell r="CY158"/>
          <cell r="CZ158"/>
          <cell r="DA158"/>
          <cell r="DB158"/>
          <cell r="DC158"/>
          <cell r="DD158"/>
          <cell r="DE158"/>
          <cell r="DF158"/>
          <cell r="DG158"/>
          <cell r="DH158"/>
          <cell r="DI158"/>
          <cell r="DJ158"/>
          <cell r="DK158"/>
          <cell r="DL158"/>
          <cell r="DM158"/>
          <cell r="DN158"/>
        </row>
        <row r="159">
          <cell r="A159"/>
          <cell r="B159"/>
          <cell r="C159"/>
          <cell r="D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cell r="BD159"/>
          <cell r="BE159"/>
          <cell r="BF159"/>
          <cell r="BG159"/>
          <cell r="BH159"/>
          <cell r="BI159"/>
          <cell r="BJ159"/>
          <cell r="BK159"/>
          <cell r="BL159"/>
          <cell r="BM159"/>
          <cell r="BN159"/>
          <cell r="BO159"/>
          <cell r="BP159"/>
          <cell r="BQ159"/>
          <cell r="BR159"/>
          <cell r="BS159"/>
          <cell r="BT159"/>
          <cell r="BU159"/>
          <cell r="BV159"/>
          <cell r="BW159"/>
          <cell r="BX159"/>
          <cell r="BY159"/>
          <cell r="BZ159"/>
          <cell r="CA159"/>
          <cell r="CB159"/>
          <cell r="CC159"/>
          <cell r="CD159"/>
          <cell r="CE159"/>
          <cell r="CF159"/>
          <cell r="CG159"/>
          <cell r="CH159"/>
          <cell r="CI159"/>
          <cell r="CJ159"/>
          <cell r="CK159"/>
          <cell r="CL159"/>
          <cell r="CM159"/>
          <cell r="CN159"/>
          <cell r="CO159"/>
          <cell r="CP159"/>
          <cell r="CQ159"/>
          <cell r="CR159"/>
          <cell r="CS159"/>
          <cell r="CT159"/>
          <cell r="CU159"/>
          <cell r="CV159"/>
          <cell r="CW159"/>
          <cell r="CX159"/>
          <cell r="CY159"/>
          <cell r="CZ159"/>
          <cell r="DA159"/>
          <cell r="DB159"/>
          <cell r="DC159"/>
          <cell r="DD159"/>
          <cell r="DE159"/>
          <cell r="DF159"/>
          <cell r="DG159"/>
          <cell r="DH159"/>
          <cell r="DI159"/>
          <cell r="DJ159"/>
          <cell r="DK159"/>
          <cell r="DL159"/>
          <cell r="DM159"/>
          <cell r="DN159"/>
        </row>
        <row r="160">
          <cell r="A160"/>
          <cell r="B160"/>
          <cell r="C160"/>
          <cell r="D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cell r="BD160"/>
          <cell r="BE160"/>
          <cell r="BF160"/>
          <cell r="BG160"/>
          <cell r="BH160"/>
          <cell r="BI160"/>
          <cell r="BJ160"/>
          <cell r="BK160"/>
          <cell r="BL160"/>
          <cell r="BM160"/>
          <cell r="BN160"/>
          <cell r="BO160"/>
          <cell r="BP160"/>
          <cell r="BQ160"/>
          <cell r="BR160"/>
          <cell r="BS160"/>
          <cell r="BT160"/>
          <cell r="BU160"/>
          <cell r="BV160"/>
          <cell r="BW160"/>
          <cell r="BX160"/>
          <cell r="BY160"/>
          <cell r="BZ160"/>
          <cell r="CA160"/>
          <cell r="CB160"/>
          <cell r="CC160"/>
          <cell r="CD160"/>
          <cell r="CE160"/>
          <cell r="CF160"/>
          <cell r="CG160"/>
          <cell r="CH160"/>
          <cell r="CI160"/>
          <cell r="CJ160"/>
          <cell r="CK160"/>
          <cell r="CL160"/>
          <cell r="CM160"/>
          <cell r="CN160"/>
          <cell r="CO160"/>
          <cell r="CP160"/>
          <cell r="CQ160"/>
          <cell r="CR160"/>
          <cell r="CS160"/>
          <cell r="CT160"/>
          <cell r="CU160"/>
          <cell r="CV160"/>
          <cell r="CW160"/>
          <cell r="CX160"/>
          <cell r="CY160"/>
          <cell r="CZ160"/>
          <cell r="DA160"/>
          <cell r="DB160"/>
          <cell r="DC160"/>
          <cell r="DD160"/>
          <cell r="DE160"/>
          <cell r="DF160"/>
          <cell r="DG160"/>
          <cell r="DH160"/>
          <cell r="DI160"/>
          <cell r="DJ160"/>
          <cell r="DK160"/>
          <cell r="DL160"/>
          <cell r="DM160"/>
          <cell r="DN160"/>
        </row>
        <row r="161">
          <cell r="A161"/>
          <cell r="B161"/>
          <cell r="C161"/>
          <cell r="D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cell r="BD161"/>
          <cell r="BE161"/>
          <cell r="BF161"/>
          <cell r="BG161"/>
          <cell r="BH161"/>
          <cell r="BI161"/>
          <cell r="BJ161"/>
          <cell r="BK161"/>
          <cell r="BL161"/>
          <cell r="BM161"/>
          <cell r="BN161"/>
          <cell r="BO161"/>
          <cell r="BP161"/>
          <cell r="BQ161"/>
          <cell r="BR161"/>
          <cell r="BS161"/>
          <cell r="BT161"/>
          <cell r="BU161"/>
          <cell r="BV161"/>
          <cell r="BW161"/>
          <cell r="BX161"/>
          <cell r="BY161"/>
          <cell r="BZ161"/>
          <cell r="CA161"/>
          <cell r="CB161"/>
          <cell r="CC161"/>
          <cell r="CD161"/>
          <cell r="CE161"/>
          <cell r="CF161"/>
          <cell r="CG161"/>
          <cell r="CH161"/>
          <cell r="CI161"/>
          <cell r="CJ161"/>
          <cell r="CK161"/>
          <cell r="CL161"/>
          <cell r="CM161"/>
          <cell r="CN161"/>
          <cell r="CO161"/>
          <cell r="CP161"/>
          <cell r="CQ161"/>
          <cell r="CR161"/>
          <cell r="CS161"/>
          <cell r="CT161"/>
          <cell r="CU161"/>
          <cell r="CV161"/>
          <cell r="CW161"/>
          <cell r="CX161"/>
          <cell r="CY161"/>
          <cell r="CZ161"/>
          <cell r="DA161"/>
          <cell r="DB161"/>
          <cell r="DC161"/>
          <cell r="DD161"/>
          <cell r="DE161"/>
          <cell r="DF161"/>
          <cell r="DG161"/>
          <cell r="DH161"/>
          <cell r="DI161"/>
          <cell r="DJ161"/>
          <cell r="DK161"/>
          <cell r="DL161"/>
          <cell r="DM161"/>
          <cell r="DN161"/>
        </row>
        <row r="162">
          <cell r="A162"/>
          <cell r="B162"/>
          <cell r="C162"/>
          <cell r="D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cell r="BD162"/>
          <cell r="BE162"/>
          <cell r="BF162"/>
          <cell r="BG162"/>
          <cell r="BH162"/>
          <cell r="BI162"/>
          <cell r="BJ162"/>
          <cell r="BK162"/>
          <cell r="BL162"/>
          <cell r="BM162"/>
          <cell r="BN162"/>
          <cell r="BO162"/>
          <cell r="BP162"/>
          <cell r="BQ162"/>
          <cell r="BR162"/>
          <cell r="BS162"/>
          <cell r="BT162"/>
          <cell r="BU162"/>
          <cell r="BV162"/>
          <cell r="BW162"/>
          <cell r="BX162"/>
          <cell r="BY162"/>
          <cell r="BZ162"/>
          <cell r="CA162"/>
          <cell r="CB162"/>
          <cell r="CC162"/>
          <cell r="CD162"/>
          <cell r="CE162"/>
          <cell r="CF162"/>
          <cell r="CG162"/>
          <cell r="CH162"/>
          <cell r="CI162"/>
          <cell r="CJ162"/>
          <cell r="CK162"/>
          <cell r="CL162"/>
          <cell r="CM162"/>
          <cell r="CN162"/>
          <cell r="CO162"/>
          <cell r="CP162"/>
          <cell r="CQ162"/>
          <cell r="CR162"/>
          <cell r="CS162"/>
          <cell r="CT162"/>
          <cell r="CU162"/>
          <cell r="CV162"/>
          <cell r="CW162"/>
          <cell r="CX162"/>
          <cell r="CY162"/>
          <cell r="CZ162"/>
          <cell r="DA162"/>
          <cell r="DB162"/>
          <cell r="DC162"/>
          <cell r="DD162"/>
          <cell r="DE162"/>
          <cell r="DF162"/>
          <cell r="DG162"/>
          <cell r="DH162"/>
          <cell r="DI162"/>
          <cell r="DJ162"/>
          <cell r="DK162"/>
          <cell r="DL162"/>
          <cell r="DM162"/>
          <cell r="DN162"/>
        </row>
        <row r="163">
          <cell r="A163"/>
          <cell r="B163"/>
          <cell r="C163"/>
          <cell r="D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cell r="BD163"/>
          <cell r="BE163"/>
          <cell r="BF163"/>
          <cell r="BG163"/>
          <cell r="BH163"/>
          <cell r="BI163"/>
          <cell r="BJ163"/>
          <cell r="BK163"/>
          <cell r="BL163"/>
          <cell r="BM163"/>
          <cell r="BN163"/>
          <cell r="BO163"/>
          <cell r="BP163"/>
          <cell r="BQ163"/>
          <cell r="BR163"/>
          <cell r="BS163"/>
          <cell r="BT163"/>
          <cell r="BU163"/>
          <cell r="BV163"/>
          <cell r="BW163"/>
          <cell r="BX163"/>
          <cell r="BY163"/>
          <cell r="BZ163"/>
          <cell r="CA163"/>
          <cell r="CB163"/>
          <cell r="CC163"/>
          <cell r="CD163"/>
          <cell r="CE163"/>
          <cell r="CF163"/>
          <cell r="CG163"/>
          <cell r="CH163"/>
          <cell r="CI163"/>
          <cell r="CJ163"/>
          <cell r="CK163"/>
          <cell r="CL163"/>
          <cell r="CM163"/>
          <cell r="CN163"/>
          <cell r="CO163"/>
          <cell r="CP163"/>
          <cell r="CQ163"/>
          <cell r="CR163"/>
          <cell r="CS163"/>
          <cell r="CT163"/>
          <cell r="CU163"/>
          <cell r="CV163"/>
          <cell r="CW163"/>
          <cell r="CX163"/>
          <cell r="CY163"/>
          <cell r="CZ163"/>
          <cell r="DA163"/>
          <cell r="DB163"/>
          <cell r="DC163"/>
          <cell r="DD163"/>
          <cell r="DE163"/>
          <cell r="DF163"/>
          <cell r="DG163"/>
          <cell r="DH163"/>
          <cell r="DI163"/>
          <cell r="DJ163"/>
          <cell r="DK163"/>
          <cell r="DL163"/>
          <cell r="DM163"/>
          <cell r="DN163"/>
        </row>
        <row r="164">
          <cell r="A164"/>
          <cell r="B164"/>
          <cell r="C164"/>
          <cell r="D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cell r="BD164"/>
          <cell r="BE164"/>
          <cell r="BF164"/>
          <cell r="BG164"/>
          <cell r="BH164"/>
          <cell r="BI164"/>
          <cell r="BJ164"/>
          <cell r="BK164"/>
          <cell r="BL164"/>
          <cell r="BM164"/>
          <cell r="BN164"/>
          <cell r="BO164"/>
          <cell r="BP164"/>
          <cell r="BQ164"/>
          <cell r="BR164"/>
          <cell r="BS164"/>
          <cell r="BT164"/>
          <cell r="BU164"/>
          <cell r="BV164"/>
          <cell r="BW164"/>
          <cell r="BX164"/>
          <cell r="BY164"/>
          <cell r="BZ164"/>
          <cell r="CA164"/>
          <cell r="CB164"/>
          <cell r="CC164"/>
          <cell r="CD164"/>
          <cell r="CE164"/>
          <cell r="CF164"/>
          <cell r="CG164"/>
          <cell r="CH164"/>
          <cell r="CI164"/>
          <cell r="CJ164"/>
          <cell r="CK164"/>
          <cell r="CL164"/>
          <cell r="CM164"/>
          <cell r="CN164"/>
          <cell r="CO164"/>
          <cell r="CP164"/>
          <cell r="CQ164"/>
          <cell r="CR164"/>
          <cell r="CS164"/>
          <cell r="CT164"/>
          <cell r="CU164"/>
          <cell r="CV164"/>
          <cell r="CW164"/>
          <cell r="CX164"/>
          <cell r="CY164"/>
          <cell r="CZ164"/>
          <cell r="DA164"/>
          <cell r="DB164"/>
          <cell r="DC164"/>
          <cell r="DD164"/>
          <cell r="DE164"/>
          <cell r="DF164"/>
          <cell r="DG164"/>
          <cell r="DH164"/>
          <cell r="DI164"/>
          <cell r="DJ164"/>
          <cell r="DK164"/>
          <cell r="DL164"/>
          <cell r="DM164"/>
          <cell r="DN164"/>
        </row>
        <row r="165">
          <cell r="A165"/>
          <cell r="B165"/>
          <cell r="C165"/>
          <cell r="D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cell r="BD165"/>
          <cell r="BE165"/>
          <cell r="BF165"/>
          <cell r="BG165"/>
          <cell r="BH165"/>
          <cell r="BI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cell r="CN165"/>
          <cell r="CO165"/>
          <cell r="CP165"/>
          <cell r="CQ165"/>
          <cell r="CR165"/>
          <cell r="CS165"/>
          <cell r="CT165"/>
          <cell r="CU165"/>
          <cell r="CV165"/>
          <cell r="CW165"/>
          <cell r="CX165"/>
          <cell r="CY165"/>
          <cell r="CZ165"/>
          <cell r="DA165"/>
          <cell r="DB165"/>
          <cell r="DC165"/>
          <cell r="DD165"/>
          <cell r="DE165"/>
          <cell r="DF165"/>
          <cell r="DG165"/>
          <cell r="DH165"/>
          <cell r="DI165"/>
          <cell r="DJ165"/>
          <cell r="DK165"/>
          <cell r="DL165"/>
          <cell r="DM165"/>
          <cell r="DN165"/>
        </row>
        <row r="166">
          <cell r="A166"/>
          <cell r="B166"/>
          <cell r="C166"/>
          <cell r="D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cell r="BD166"/>
          <cell r="BE166"/>
          <cell r="BF166"/>
          <cell r="BG166"/>
          <cell r="BH166"/>
          <cell r="BI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cell r="CN166"/>
          <cell r="CO166"/>
          <cell r="CP166"/>
          <cell r="CQ166"/>
          <cell r="CR166"/>
          <cell r="CS166"/>
          <cell r="CT166"/>
          <cell r="CU166"/>
          <cell r="CV166"/>
          <cell r="CW166"/>
          <cell r="CX166"/>
          <cell r="CY166"/>
          <cell r="CZ166"/>
          <cell r="DA166"/>
          <cell r="DB166"/>
          <cell r="DC166"/>
          <cell r="DD166"/>
          <cell r="DE166"/>
          <cell r="DF166"/>
          <cell r="DG166"/>
          <cell r="DH166"/>
          <cell r="DI166"/>
          <cell r="DJ166"/>
          <cell r="DK166"/>
          <cell r="DL166"/>
          <cell r="DM166"/>
          <cell r="DN166"/>
        </row>
        <row r="167">
          <cell r="A167"/>
          <cell r="B167"/>
          <cell r="C167"/>
          <cell r="D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cell r="BD167"/>
          <cell r="BE167"/>
          <cell r="BF167"/>
          <cell r="BG167"/>
          <cell r="BH167"/>
          <cell r="BI167"/>
          <cell r="BJ167"/>
          <cell r="BK167"/>
          <cell r="BL167"/>
          <cell r="BM167"/>
          <cell r="BN167"/>
          <cell r="BO167"/>
          <cell r="BP167"/>
          <cell r="BQ167"/>
          <cell r="BR167"/>
          <cell r="BS167"/>
          <cell r="BT167"/>
          <cell r="BU167"/>
          <cell r="BV167"/>
          <cell r="BW167"/>
          <cell r="BX167"/>
          <cell r="BY167"/>
          <cell r="BZ167"/>
          <cell r="CA167"/>
          <cell r="CB167"/>
          <cell r="CC167"/>
          <cell r="CD167"/>
          <cell r="CE167"/>
          <cell r="CF167"/>
          <cell r="CG167"/>
          <cell r="CH167"/>
          <cell r="CI167"/>
          <cell r="CJ167"/>
          <cell r="CK167"/>
          <cell r="CL167"/>
          <cell r="CM167"/>
          <cell r="CN167"/>
          <cell r="CO167"/>
          <cell r="CP167"/>
          <cell r="CQ167"/>
          <cell r="CR167"/>
          <cell r="CS167"/>
          <cell r="CT167"/>
          <cell r="CU167"/>
          <cell r="CV167"/>
          <cell r="CW167"/>
          <cell r="CX167"/>
          <cell r="CY167"/>
          <cell r="CZ167"/>
          <cell r="DA167"/>
          <cell r="DB167"/>
          <cell r="DC167"/>
          <cell r="DD167"/>
          <cell r="DE167"/>
          <cell r="DF167"/>
          <cell r="DG167"/>
          <cell r="DH167"/>
          <cell r="DI167"/>
          <cell r="DJ167"/>
          <cell r="DK167"/>
          <cell r="DL167"/>
          <cell r="DM167"/>
          <cell r="DN167"/>
        </row>
        <row r="168">
          <cell r="A168"/>
          <cell r="B168"/>
          <cell r="C168"/>
          <cell r="D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cell r="BD168"/>
          <cell r="BE168"/>
          <cell r="BF168"/>
          <cell r="BG168"/>
          <cell r="BH168"/>
          <cell r="BI168"/>
          <cell r="BJ168"/>
          <cell r="BK168"/>
          <cell r="BL168"/>
          <cell r="BM168"/>
          <cell r="BN168"/>
          <cell r="BO168"/>
          <cell r="BP168"/>
          <cell r="BQ168"/>
          <cell r="BR168"/>
          <cell r="BS168"/>
          <cell r="BT168"/>
          <cell r="BU168"/>
          <cell r="BV168"/>
          <cell r="BW168"/>
          <cell r="BX168"/>
          <cell r="BY168"/>
          <cell r="BZ168"/>
          <cell r="CA168"/>
          <cell r="CB168"/>
          <cell r="CC168"/>
          <cell r="CD168"/>
          <cell r="CE168"/>
          <cell r="CF168"/>
          <cell r="CG168"/>
          <cell r="CH168"/>
          <cell r="CI168"/>
          <cell r="CJ168"/>
          <cell r="CK168"/>
          <cell r="CL168"/>
          <cell r="CM168"/>
          <cell r="CN168"/>
          <cell r="CO168"/>
          <cell r="CP168"/>
          <cell r="CQ168"/>
          <cell r="CR168"/>
          <cell r="CS168"/>
          <cell r="CT168"/>
          <cell r="CU168"/>
          <cell r="CV168"/>
          <cell r="CW168"/>
          <cell r="CX168"/>
          <cell r="CY168"/>
          <cell r="CZ168"/>
          <cell r="DA168"/>
          <cell r="DB168"/>
          <cell r="DC168"/>
          <cell r="DD168"/>
          <cell r="DE168"/>
          <cell r="DF168"/>
          <cell r="DG168"/>
          <cell r="DH168"/>
          <cell r="DI168"/>
          <cell r="DJ168"/>
          <cell r="DK168"/>
          <cell r="DL168"/>
          <cell r="DM168"/>
          <cell r="DN168"/>
        </row>
        <row r="169">
          <cell r="A169"/>
          <cell r="B169"/>
          <cell r="C169"/>
          <cell r="D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cell r="BD169"/>
          <cell r="BE169"/>
          <cell r="BF169"/>
          <cell r="BG169"/>
          <cell r="BH169"/>
          <cell r="BI169"/>
          <cell r="BJ169"/>
          <cell r="BK169"/>
          <cell r="BL169"/>
          <cell r="BM169"/>
          <cell r="BN169"/>
          <cell r="BO169"/>
          <cell r="BP169"/>
          <cell r="BQ169"/>
          <cell r="BR169"/>
          <cell r="BS169"/>
          <cell r="BT169"/>
          <cell r="BU169"/>
          <cell r="BV169"/>
          <cell r="BW169"/>
          <cell r="BX169"/>
          <cell r="BY169"/>
          <cell r="BZ169"/>
          <cell r="CA169"/>
          <cell r="CB169"/>
          <cell r="CC169"/>
          <cell r="CD169"/>
          <cell r="CE169"/>
          <cell r="CF169"/>
          <cell r="CG169"/>
          <cell r="CH169"/>
          <cell r="CI169"/>
          <cell r="CJ169"/>
          <cell r="CK169"/>
          <cell r="CL169"/>
          <cell r="CM169"/>
          <cell r="CN169"/>
          <cell r="CO169"/>
          <cell r="CP169"/>
          <cell r="CQ169"/>
          <cell r="CR169"/>
          <cell r="CS169"/>
          <cell r="CT169"/>
          <cell r="CU169"/>
          <cell r="CV169"/>
          <cell r="CW169"/>
          <cell r="CX169"/>
          <cell r="CY169"/>
          <cell r="CZ169"/>
          <cell r="DA169"/>
          <cell r="DB169"/>
          <cell r="DC169"/>
          <cell r="DD169"/>
          <cell r="DE169"/>
          <cell r="DF169"/>
          <cell r="DG169"/>
          <cell r="DH169"/>
          <cell r="DI169"/>
          <cell r="DJ169"/>
          <cell r="DK169"/>
          <cell r="DL169"/>
          <cell r="DM169"/>
          <cell r="DN169"/>
        </row>
        <row r="170">
          <cell r="A170"/>
          <cell r="B170"/>
          <cell r="C170"/>
          <cell r="D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cell r="BD170"/>
          <cell r="BE170"/>
          <cell r="BF170"/>
          <cell r="BG170"/>
          <cell r="BH170"/>
          <cell r="BI170"/>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row>
        <row r="171">
          <cell r="A171"/>
          <cell r="B171"/>
          <cell r="C171"/>
          <cell r="D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cell r="BD171"/>
          <cell r="BE171"/>
          <cell r="BF171"/>
          <cell r="BG171"/>
          <cell r="BH171"/>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row>
        <row r="172">
          <cell r="A172"/>
          <cell r="B172"/>
          <cell r="C172"/>
          <cell r="D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cell r="BD172"/>
          <cell r="BE172"/>
          <cell r="BF172"/>
          <cell r="BG172"/>
          <cell r="BH172"/>
          <cell r="BI172"/>
          <cell r="BJ172"/>
          <cell r="BK172"/>
          <cell r="BL172"/>
          <cell r="BM172"/>
          <cell r="BN172"/>
          <cell r="BO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row>
        <row r="173">
          <cell r="A173"/>
          <cell r="B173"/>
          <cell r="C173"/>
          <cell r="D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cell r="BD173"/>
          <cell r="BE173"/>
          <cell r="BF173"/>
          <cell r="BG173"/>
          <cell r="BH173"/>
          <cell r="BI173"/>
          <cell r="BJ173"/>
          <cell r="BK173"/>
          <cell r="BL173"/>
          <cell r="BM173"/>
          <cell r="BN173"/>
          <cell r="BO173"/>
          <cell r="BP173"/>
          <cell r="BQ173"/>
          <cell r="BR173"/>
          <cell r="BS173"/>
          <cell r="BT173"/>
          <cell r="BU173"/>
          <cell r="BV173"/>
          <cell r="BW173"/>
          <cell r="BX173"/>
          <cell r="BY173"/>
          <cell r="BZ173"/>
          <cell r="CA173"/>
          <cell r="CB173"/>
          <cell r="CC173"/>
          <cell r="CD173"/>
          <cell r="CE173"/>
          <cell r="CF173"/>
          <cell r="CG173"/>
          <cell r="CH173"/>
          <cell r="CI173"/>
          <cell r="CJ173"/>
          <cell r="CK173"/>
          <cell r="CL173"/>
          <cell r="CM173"/>
          <cell r="CN173"/>
          <cell r="CO173"/>
          <cell r="CP173"/>
          <cell r="CQ173"/>
          <cell r="CR173"/>
          <cell r="CS173"/>
          <cell r="CT173"/>
          <cell r="CU173"/>
          <cell r="CV173"/>
          <cell r="CW173"/>
          <cell r="CX173"/>
          <cell r="CY173"/>
          <cell r="CZ173"/>
          <cell r="DA173"/>
          <cell r="DB173"/>
          <cell r="DC173"/>
          <cell r="DD173"/>
          <cell r="DE173"/>
          <cell r="DF173"/>
          <cell r="DG173"/>
          <cell r="DH173"/>
          <cell r="DI173"/>
          <cell r="DJ173"/>
          <cell r="DK173"/>
          <cell r="DL173"/>
          <cell r="DM173"/>
          <cell r="DN173"/>
        </row>
        <row r="174">
          <cell r="A174"/>
          <cell r="B174"/>
          <cell r="C174"/>
          <cell r="D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cell r="BD174"/>
          <cell r="BE174"/>
          <cell r="BF174"/>
          <cell r="BG174"/>
          <cell r="BH174"/>
          <cell r="BI174"/>
          <cell r="BJ174"/>
          <cell r="BK174"/>
          <cell r="BL174"/>
          <cell r="BM174"/>
          <cell r="BN174"/>
          <cell r="BO174"/>
          <cell r="BP174"/>
          <cell r="BQ174"/>
          <cell r="BR174"/>
          <cell r="BS174"/>
          <cell r="BT174"/>
          <cell r="BU174"/>
          <cell r="BV174"/>
          <cell r="BW174"/>
          <cell r="BX174"/>
          <cell r="BY174"/>
          <cell r="BZ174"/>
          <cell r="CA174"/>
          <cell r="CB174"/>
          <cell r="CC174"/>
          <cell r="CD174"/>
          <cell r="CE174"/>
          <cell r="CF174"/>
          <cell r="CG174"/>
          <cell r="CH174"/>
          <cell r="CI174"/>
          <cell r="CJ174"/>
          <cell r="CK174"/>
          <cell r="CL174"/>
          <cell r="CM174"/>
          <cell r="CN174"/>
          <cell r="CO174"/>
          <cell r="CP174"/>
          <cell r="CQ174"/>
          <cell r="CR174"/>
          <cell r="CS174"/>
          <cell r="CT174"/>
          <cell r="CU174"/>
          <cell r="CV174"/>
          <cell r="CW174"/>
          <cell r="CX174"/>
          <cell r="CY174"/>
          <cell r="CZ174"/>
          <cell r="DA174"/>
          <cell r="DB174"/>
          <cell r="DC174"/>
          <cell r="DD174"/>
          <cell r="DE174"/>
          <cell r="DF174"/>
          <cell r="DG174"/>
          <cell r="DH174"/>
          <cell r="DI174"/>
          <cell r="DJ174"/>
          <cell r="DK174"/>
          <cell r="DL174"/>
          <cell r="DM174"/>
          <cell r="DN174"/>
        </row>
        <row r="175">
          <cell r="A175"/>
          <cell r="B175"/>
          <cell r="C175"/>
          <cell r="D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cell r="BD175"/>
          <cell r="BE175"/>
          <cell r="BF175"/>
          <cell r="BG175"/>
          <cell r="BH175"/>
          <cell r="BI175"/>
          <cell r="BJ175"/>
          <cell r="BK175"/>
          <cell r="BL175"/>
          <cell r="BM175"/>
          <cell r="BN175"/>
          <cell r="BO175"/>
          <cell r="BP175"/>
          <cell r="BQ175"/>
          <cell r="BR175"/>
          <cell r="BS175"/>
          <cell r="BT175"/>
          <cell r="BU175"/>
          <cell r="BV175"/>
          <cell r="BW175"/>
          <cell r="BX175"/>
          <cell r="BY175"/>
          <cell r="BZ175"/>
          <cell r="CA175"/>
          <cell r="CB175"/>
          <cell r="CC175"/>
          <cell r="CD175"/>
          <cell r="CE175"/>
          <cell r="CF175"/>
          <cell r="CG175"/>
          <cell r="CH175"/>
          <cell r="CI175"/>
          <cell r="CJ175"/>
          <cell r="CK175"/>
          <cell r="CL175"/>
          <cell r="CM175"/>
          <cell r="CN175"/>
          <cell r="CO175"/>
          <cell r="CP175"/>
          <cell r="CQ175"/>
          <cell r="CR175"/>
          <cell r="CS175"/>
          <cell r="CT175"/>
          <cell r="CU175"/>
          <cell r="CV175"/>
          <cell r="CW175"/>
          <cell r="CX175"/>
          <cell r="CY175"/>
          <cell r="CZ175"/>
          <cell r="DA175"/>
          <cell r="DB175"/>
          <cell r="DC175"/>
          <cell r="DD175"/>
          <cell r="DE175"/>
          <cell r="DF175"/>
          <cell r="DG175"/>
          <cell r="DH175"/>
          <cell r="DI175"/>
          <cell r="DJ175"/>
          <cell r="DK175"/>
          <cell r="DL175"/>
          <cell r="DM175"/>
          <cell r="DN175"/>
        </row>
        <row r="176">
          <cell r="A176"/>
          <cell r="B176"/>
          <cell r="C176"/>
          <cell r="D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cell r="BD176"/>
          <cell r="BE176"/>
          <cell r="BF176"/>
          <cell r="BG176"/>
          <cell r="BH176"/>
          <cell r="BI176"/>
          <cell r="BJ176"/>
          <cell r="BK176"/>
          <cell r="BL176"/>
          <cell r="BM176"/>
          <cell r="BN176"/>
          <cell r="BO176"/>
          <cell r="BP176"/>
          <cell r="BQ176"/>
          <cell r="BR176"/>
          <cell r="BS176"/>
          <cell r="BT176"/>
          <cell r="BU176"/>
          <cell r="BV176"/>
          <cell r="BW176"/>
          <cell r="BX176"/>
          <cell r="BY176"/>
          <cell r="BZ176"/>
          <cell r="CA176"/>
          <cell r="CB176"/>
          <cell r="CC176"/>
          <cell r="CD176"/>
          <cell r="CE176"/>
          <cell r="CF176"/>
          <cell r="CG176"/>
          <cell r="CH176"/>
          <cell r="CI176"/>
          <cell r="CJ176"/>
          <cell r="CK176"/>
          <cell r="CL176"/>
          <cell r="CM176"/>
          <cell r="CN176"/>
          <cell r="CO176"/>
          <cell r="CP176"/>
          <cell r="CQ176"/>
          <cell r="CR176"/>
          <cell r="CS176"/>
          <cell r="CT176"/>
          <cell r="CU176"/>
          <cell r="CV176"/>
          <cell r="CW176"/>
          <cell r="CX176"/>
          <cell r="CY176"/>
          <cell r="CZ176"/>
          <cell r="DA176"/>
          <cell r="DB176"/>
          <cell r="DC176"/>
          <cell r="DD176"/>
          <cell r="DE176"/>
          <cell r="DF176"/>
          <cell r="DG176"/>
          <cell r="DH176"/>
          <cell r="DI176"/>
          <cell r="DJ176"/>
          <cell r="DK176"/>
          <cell r="DL176"/>
          <cell r="DM176"/>
          <cell r="DN176"/>
        </row>
        <row r="177">
          <cell r="A177"/>
          <cell r="B177"/>
          <cell r="C177"/>
          <cell r="D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cell r="BD177"/>
          <cell r="BE177"/>
          <cell r="BF177"/>
          <cell r="BG177"/>
          <cell r="BH177"/>
          <cell r="BI177"/>
          <cell r="BJ177"/>
          <cell r="BK177"/>
          <cell r="BL177"/>
          <cell r="BM177"/>
          <cell r="BN177"/>
          <cell r="BO177"/>
          <cell r="BP177"/>
          <cell r="BQ177"/>
          <cell r="BR177"/>
          <cell r="BS177"/>
          <cell r="BT177"/>
          <cell r="BU177"/>
          <cell r="BV177"/>
          <cell r="BW177"/>
          <cell r="BX177"/>
          <cell r="BY177"/>
          <cell r="BZ177"/>
          <cell r="CA177"/>
          <cell r="CB177"/>
          <cell r="CC177"/>
          <cell r="CD177"/>
          <cell r="CE177"/>
          <cell r="CF177"/>
          <cell r="CG177"/>
          <cell r="CH177"/>
          <cell r="CI177"/>
          <cell r="CJ177"/>
          <cell r="CK177"/>
          <cell r="CL177"/>
          <cell r="CM177"/>
          <cell r="CN177"/>
          <cell r="CO177"/>
          <cell r="CP177"/>
          <cell r="CQ177"/>
          <cell r="CR177"/>
          <cell r="CS177"/>
          <cell r="CT177"/>
          <cell r="CU177"/>
          <cell r="CV177"/>
          <cell r="CW177"/>
          <cell r="CX177"/>
          <cell r="CY177"/>
          <cell r="CZ177"/>
          <cell r="DA177"/>
          <cell r="DB177"/>
          <cell r="DC177"/>
          <cell r="DD177"/>
          <cell r="DE177"/>
          <cell r="DF177"/>
          <cell r="DG177"/>
          <cell r="DH177"/>
          <cell r="DI177"/>
          <cell r="DJ177"/>
          <cell r="DK177"/>
          <cell r="DL177"/>
          <cell r="DM177"/>
          <cell r="DN177"/>
        </row>
        <row r="178">
          <cell r="A178"/>
          <cell r="B178"/>
          <cell r="C178"/>
          <cell r="D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cell r="BD178"/>
          <cell r="BE178"/>
          <cell r="BF178"/>
          <cell r="BG178"/>
          <cell r="BH178"/>
          <cell r="BI178"/>
          <cell r="BJ178"/>
          <cell r="BK178"/>
          <cell r="BL178"/>
          <cell r="BM178"/>
          <cell r="BN178"/>
          <cell r="BO178"/>
          <cell r="BP178"/>
          <cell r="BQ178"/>
          <cell r="BR178"/>
          <cell r="BS178"/>
          <cell r="BT178"/>
          <cell r="BU178"/>
          <cell r="BV178"/>
          <cell r="BW178"/>
          <cell r="BX178"/>
          <cell r="BY178"/>
          <cell r="BZ178"/>
          <cell r="CA178"/>
          <cell r="CB178"/>
          <cell r="CC178"/>
          <cell r="CD178"/>
          <cell r="CE178"/>
          <cell r="CF178"/>
          <cell r="CG178"/>
          <cell r="CH178"/>
          <cell r="CI178"/>
          <cell r="CJ178"/>
          <cell r="CK178"/>
          <cell r="CL178"/>
          <cell r="CM178"/>
          <cell r="CN178"/>
          <cell r="CO178"/>
          <cell r="CP178"/>
          <cell r="CQ178"/>
          <cell r="CR178"/>
          <cell r="CS178"/>
          <cell r="CT178"/>
          <cell r="CU178"/>
          <cell r="CV178"/>
          <cell r="CW178"/>
          <cell r="CX178"/>
          <cell r="CY178"/>
          <cell r="CZ178"/>
          <cell r="DA178"/>
          <cell r="DB178"/>
          <cell r="DC178"/>
          <cell r="DD178"/>
          <cell r="DE178"/>
          <cell r="DF178"/>
          <cell r="DG178"/>
          <cell r="DH178"/>
          <cell r="DI178"/>
          <cell r="DJ178"/>
          <cell r="DK178"/>
          <cell r="DL178"/>
          <cell r="DM178"/>
          <cell r="DN178"/>
        </row>
        <row r="179">
          <cell r="A179"/>
          <cell r="B179"/>
          <cell r="C179"/>
          <cell r="D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cell r="BD179"/>
          <cell r="BE179"/>
          <cell r="BF179"/>
          <cell r="BG179"/>
          <cell r="BH179"/>
          <cell r="BI179"/>
          <cell r="BJ179"/>
          <cell r="BK179"/>
          <cell r="BL179"/>
          <cell r="BM179"/>
          <cell r="BN179"/>
          <cell r="BO179"/>
          <cell r="BP179"/>
          <cell r="BQ179"/>
          <cell r="BR179"/>
          <cell r="BS179"/>
          <cell r="BT179"/>
          <cell r="BU179"/>
          <cell r="BV179"/>
          <cell r="BW179"/>
          <cell r="BX179"/>
          <cell r="BY179"/>
          <cell r="BZ179"/>
          <cell r="CA179"/>
          <cell r="CB179"/>
          <cell r="CC179"/>
          <cell r="CD179"/>
          <cell r="CE179"/>
          <cell r="CF179"/>
          <cell r="CG179"/>
          <cell r="CH179"/>
          <cell r="CI179"/>
          <cell r="CJ179"/>
          <cell r="CK179"/>
          <cell r="CL179"/>
          <cell r="CM179"/>
          <cell r="CN179"/>
          <cell r="CO179"/>
          <cell r="CP179"/>
          <cell r="CQ179"/>
          <cell r="CR179"/>
          <cell r="CS179"/>
          <cell r="CT179"/>
          <cell r="CU179"/>
          <cell r="CV179"/>
          <cell r="CW179"/>
          <cell r="CX179"/>
          <cell r="CY179"/>
          <cell r="CZ179"/>
          <cell r="DA179"/>
          <cell r="DB179"/>
          <cell r="DC179"/>
          <cell r="DD179"/>
          <cell r="DE179"/>
          <cell r="DF179"/>
          <cell r="DG179"/>
          <cell r="DH179"/>
          <cell r="DI179"/>
          <cell r="DJ179"/>
          <cell r="DK179"/>
          <cell r="DL179"/>
          <cell r="DM179"/>
          <cell r="DN179"/>
        </row>
        <row r="180">
          <cell r="A180"/>
          <cell r="B180"/>
          <cell r="C180"/>
          <cell r="D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cell r="BD180"/>
          <cell r="BE180"/>
          <cell r="BF180"/>
          <cell r="BG180"/>
          <cell r="BH180"/>
          <cell r="BI180"/>
          <cell r="BJ180"/>
          <cell r="BK180"/>
          <cell r="BL180"/>
          <cell r="BM180"/>
          <cell r="BN180"/>
          <cell r="BO180"/>
          <cell r="BP180"/>
          <cell r="BQ180"/>
          <cell r="BR180"/>
          <cell r="BS180"/>
          <cell r="BT180"/>
          <cell r="BU180"/>
          <cell r="BV180"/>
          <cell r="BW180"/>
          <cell r="BX180"/>
          <cell r="BY180"/>
          <cell r="BZ180"/>
          <cell r="CA180"/>
          <cell r="CB180"/>
          <cell r="CC180"/>
          <cell r="CD180"/>
          <cell r="CE180"/>
          <cell r="CF180"/>
          <cell r="CG180"/>
          <cell r="CH180"/>
          <cell r="CI180"/>
          <cell r="CJ180"/>
          <cell r="CK180"/>
          <cell r="CL180"/>
          <cell r="CM180"/>
          <cell r="CN180"/>
          <cell r="CO180"/>
          <cell r="CP180"/>
          <cell r="CQ180"/>
          <cell r="CR180"/>
          <cell r="CS180"/>
          <cell r="CT180"/>
          <cell r="CU180"/>
          <cell r="CV180"/>
          <cell r="CW180"/>
          <cell r="CX180"/>
          <cell r="CY180"/>
          <cell r="CZ180"/>
          <cell r="DA180"/>
          <cell r="DB180"/>
          <cell r="DC180"/>
          <cell r="DD180"/>
          <cell r="DE180"/>
          <cell r="DF180"/>
          <cell r="DG180"/>
          <cell r="DH180"/>
          <cell r="DI180"/>
          <cell r="DJ180"/>
          <cell r="DK180"/>
          <cell r="DL180"/>
          <cell r="DM180"/>
          <cell r="DN180"/>
        </row>
        <row r="181">
          <cell r="A181"/>
          <cell r="B181"/>
          <cell r="C181"/>
          <cell r="D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cell r="BD181"/>
          <cell r="BE181"/>
          <cell r="BF181"/>
          <cell r="BG181"/>
          <cell r="BH181"/>
          <cell r="BI181"/>
          <cell r="BJ181"/>
          <cell r="BK181"/>
          <cell r="BL181"/>
          <cell r="BM181"/>
          <cell r="BN181"/>
          <cell r="BO181"/>
          <cell r="BP181"/>
          <cell r="BQ181"/>
          <cell r="BR181"/>
          <cell r="BS181"/>
          <cell r="BT181"/>
          <cell r="BU181"/>
          <cell r="BV181"/>
          <cell r="BW181"/>
          <cell r="BX181"/>
          <cell r="BY181"/>
          <cell r="BZ181"/>
          <cell r="CA181"/>
          <cell r="CB181"/>
          <cell r="CC181"/>
          <cell r="CD181"/>
          <cell r="CE181"/>
          <cell r="CF181"/>
          <cell r="CG181"/>
          <cell r="CH181"/>
          <cell r="CI181"/>
          <cell r="CJ181"/>
          <cell r="CK181"/>
          <cell r="CL181"/>
          <cell r="CM181"/>
          <cell r="CN181"/>
          <cell r="CO181"/>
          <cell r="CP181"/>
          <cell r="CQ181"/>
          <cell r="CR181"/>
          <cell r="CS181"/>
          <cell r="CT181"/>
          <cell r="CU181"/>
          <cell r="CV181"/>
          <cell r="CW181"/>
          <cell r="CX181"/>
          <cell r="CY181"/>
          <cell r="CZ181"/>
          <cell r="DA181"/>
          <cell r="DB181"/>
          <cell r="DC181"/>
          <cell r="DD181"/>
          <cell r="DE181"/>
          <cell r="DF181"/>
          <cell r="DG181"/>
          <cell r="DH181"/>
          <cell r="DI181"/>
          <cell r="DJ181"/>
          <cell r="DK181"/>
          <cell r="DL181"/>
          <cell r="DM181"/>
          <cell r="DN181"/>
        </row>
        <row r="182">
          <cell r="A182"/>
          <cell r="B182"/>
          <cell r="C182"/>
          <cell r="D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cell r="BI182"/>
          <cell r="BJ182"/>
          <cell r="BK182"/>
          <cell r="BL182"/>
          <cell r="BM182"/>
          <cell r="BN182"/>
          <cell r="BO182"/>
          <cell r="BP182"/>
          <cell r="BQ182"/>
          <cell r="BR182"/>
          <cell r="BS182"/>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row>
        <row r="183">
          <cell r="A183"/>
          <cell r="B183"/>
          <cell r="C183"/>
          <cell r="D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cell r="BI183"/>
          <cell r="BJ183"/>
          <cell r="BK183"/>
          <cell r="BL183"/>
          <cell r="BM183"/>
          <cell r="BN183"/>
          <cell r="BO183"/>
          <cell r="BP183"/>
          <cell r="BQ183"/>
          <cell r="BR183"/>
          <cell r="BS183"/>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row>
        <row r="184">
          <cell r="A184"/>
          <cell r="B184"/>
          <cell r="C184"/>
          <cell r="D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cell r="BO184"/>
          <cell r="BP184"/>
          <cell r="BQ184"/>
          <cell r="BR184"/>
          <cell r="BS184"/>
          <cell r="BT184"/>
          <cell r="BU184"/>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row>
        <row r="185">
          <cell r="A185"/>
          <cell r="B185"/>
          <cell r="C185"/>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cell r="BD185"/>
          <cell r="BE185"/>
          <cell r="BF185"/>
          <cell r="BG185"/>
          <cell r="BH185"/>
          <cell r="BI185"/>
          <cell r="BJ185"/>
          <cell r="BK185"/>
          <cell r="BL185"/>
          <cell r="BM185"/>
          <cell r="BN185"/>
          <cell r="BO185"/>
          <cell r="BP185"/>
          <cell r="BQ185"/>
          <cell r="BR185"/>
          <cell r="BS185"/>
          <cell r="BT185"/>
          <cell r="BU185"/>
          <cell r="BV185"/>
          <cell r="BW185"/>
          <cell r="BX185"/>
          <cell r="BY185"/>
          <cell r="BZ185"/>
          <cell r="CA185"/>
          <cell r="CB185"/>
          <cell r="CC185"/>
          <cell r="CD185"/>
          <cell r="CE185"/>
          <cell r="CF185"/>
          <cell r="CG185"/>
          <cell r="CH185"/>
          <cell r="CI185"/>
          <cell r="CJ185"/>
          <cell r="CK185"/>
          <cell r="CL185"/>
          <cell r="CM185"/>
          <cell r="CN185"/>
          <cell r="CO185"/>
          <cell r="CP185"/>
          <cell r="CQ185"/>
          <cell r="CR185"/>
          <cell r="CS185"/>
          <cell r="CT185"/>
          <cell r="CU185"/>
          <cell r="CV185"/>
          <cell r="CW185"/>
          <cell r="CX185"/>
          <cell r="CY185"/>
          <cell r="CZ185"/>
          <cell r="DA185"/>
          <cell r="DB185"/>
          <cell r="DC185"/>
          <cell r="DD185"/>
          <cell r="DE185"/>
          <cell r="DF185"/>
          <cell r="DG185"/>
          <cell r="DH185"/>
          <cell r="DI185"/>
          <cell r="DJ185"/>
          <cell r="DK185"/>
          <cell r="DL185"/>
          <cell r="DM185"/>
          <cell r="DN185"/>
        </row>
        <row r="186">
          <cell r="A186"/>
          <cell r="B186"/>
          <cell r="C186"/>
          <cell r="D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cell r="BD186"/>
          <cell r="BE186"/>
          <cell r="BF186"/>
          <cell r="BG186"/>
          <cell r="BH186"/>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row>
        <row r="187">
          <cell r="A187"/>
          <cell r="B187"/>
          <cell r="C187"/>
          <cell r="D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cell r="BD187"/>
          <cell r="BE187"/>
          <cell r="BF187"/>
          <cell r="BG187"/>
          <cell r="BH187"/>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row>
        <row r="188">
          <cell r="A188"/>
          <cell r="B188"/>
          <cell r="C188"/>
          <cell r="D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cell r="BD188"/>
          <cell r="BE188"/>
          <cell r="BF188"/>
          <cell r="BG188"/>
          <cell r="BH188"/>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row>
        <row r="189">
          <cell r="A189"/>
          <cell r="B189"/>
          <cell r="C189"/>
          <cell r="D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cell r="BI189"/>
          <cell r="BJ189"/>
          <cell r="BK189"/>
          <cell r="BL189"/>
          <cell r="BM189"/>
          <cell r="BN189"/>
          <cell r="BO189"/>
          <cell r="BP189"/>
          <cell r="BQ189"/>
          <cell r="BR189"/>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row>
        <row r="190">
          <cell r="A190"/>
          <cell r="B190"/>
          <cell r="C190"/>
          <cell r="D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cell r="BI190"/>
          <cell r="BJ190"/>
          <cell r="BK190"/>
          <cell r="BL190"/>
          <cell r="BM190"/>
          <cell r="BN190"/>
          <cell r="BO190"/>
          <cell r="BP190"/>
          <cell r="BQ190"/>
          <cell r="BR190"/>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row>
        <row r="191">
          <cell r="A191"/>
          <cell r="B191"/>
          <cell r="C191"/>
          <cell r="D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cell r="BO191"/>
          <cell r="BP191"/>
          <cell r="BQ191"/>
          <cell r="BR191"/>
          <cell r="BS191"/>
          <cell r="BT191"/>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row>
        <row r="192">
          <cell r="A192"/>
          <cell r="B192"/>
          <cell r="C192"/>
          <cell r="D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cell r="BO192"/>
          <cell r="BP192"/>
          <cell r="BQ192"/>
          <cell r="BR192"/>
          <cell r="BS192"/>
          <cell r="BT192"/>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row>
        <row r="193">
          <cell r="A193"/>
          <cell r="B193"/>
          <cell r="C193"/>
          <cell r="D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cell r="BD193"/>
          <cell r="BE193"/>
          <cell r="BF193"/>
          <cell r="BG193"/>
          <cell r="BH193"/>
          <cell r="BI193"/>
          <cell r="BJ193"/>
          <cell r="BK193"/>
          <cell r="BL193"/>
          <cell r="BM193"/>
          <cell r="BN193"/>
          <cell r="BO193"/>
          <cell r="BP193"/>
          <cell r="BQ193"/>
          <cell r="BR193"/>
          <cell r="BS193"/>
          <cell r="BT193"/>
          <cell r="BU193"/>
          <cell r="BV193"/>
          <cell r="BW193"/>
          <cell r="BX193"/>
          <cell r="BY193"/>
          <cell r="BZ193"/>
          <cell r="CA193"/>
          <cell r="CB193"/>
          <cell r="CC193"/>
          <cell r="CD193"/>
          <cell r="CE193"/>
          <cell r="CF193"/>
          <cell r="CG193"/>
          <cell r="CH193"/>
          <cell r="CI193"/>
          <cell r="CJ193"/>
          <cell r="CK193"/>
          <cell r="CL193"/>
          <cell r="CM193"/>
          <cell r="CN193"/>
          <cell r="CO193"/>
          <cell r="CP193"/>
          <cell r="CQ193"/>
          <cell r="CR193"/>
          <cell r="CS193"/>
          <cell r="CT193"/>
          <cell r="CU193"/>
          <cell r="CV193"/>
          <cell r="CW193"/>
          <cell r="CX193"/>
          <cell r="CY193"/>
          <cell r="CZ193"/>
          <cell r="DA193"/>
          <cell r="DB193"/>
          <cell r="DC193"/>
          <cell r="DD193"/>
          <cell r="DE193"/>
          <cell r="DF193"/>
          <cell r="DG193"/>
          <cell r="DH193"/>
          <cell r="DI193"/>
          <cell r="DJ193"/>
          <cell r="DK193"/>
          <cell r="DL193"/>
          <cell r="DM193"/>
          <cell r="DN193"/>
        </row>
        <row r="194">
          <cell r="A194"/>
          <cell r="B194"/>
          <cell r="C194"/>
          <cell r="D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cell r="BD194"/>
          <cell r="BE194"/>
          <cell r="BF194"/>
          <cell r="BG194"/>
          <cell r="BH194"/>
          <cell r="BI194"/>
          <cell r="BJ194"/>
          <cell r="BK194"/>
          <cell r="BL194"/>
          <cell r="BM194"/>
          <cell r="BN194"/>
          <cell r="BO194"/>
          <cell r="BP194"/>
          <cell r="BQ194"/>
          <cell r="BR194"/>
          <cell r="BS194"/>
          <cell r="BT194"/>
          <cell r="BU194"/>
          <cell r="BV194"/>
          <cell r="BW194"/>
          <cell r="BX194"/>
          <cell r="BY194"/>
          <cell r="BZ194"/>
          <cell r="CA194"/>
          <cell r="CB194"/>
          <cell r="CC194"/>
          <cell r="CD194"/>
          <cell r="CE194"/>
          <cell r="CF194"/>
          <cell r="CG194"/>
          <cell r="CH194"/>
          <cell r="CI194"/>
          <cell r="CJ194"/>
          <cell r="CK194"/>
          <cell r="CL194"/>
          <cell r="CM194"/>
          <cell r="CN194"/>
          <cell r="CO194"/>
          <cell r="CP194"/>
          <cell r="CQ194"/>
          <cell r="CR194"/>
          <cell r="CS194"/>
          <cell r="CT194"/>
          <cell r="CU194"/>
          <cell r="CV194"/>
          <cell r="CW194"/>
          <cell r="CX194"/>
          <cell r="CY194"/>
          <cell r="CZ194"/>
          <cell r="DA194"/>
          <cell r="DB194"/>
          <cell r="DC194"/>
          <cell r="DD194"/>
          <cell r="DE194"/>
          <cell r="DF194"/>
          <cell r="DG194"/>
          <cell r="DH194"/>
          <cell r="DI194"/>
          <cell r="DJ194"/>
          <cell r="DK194"/>
          <cell r="DL194"/>
          <cell r="DM194"/>
          <cell r="DN194"/>
        </row>
        <row r="195">
          <cell r="A195"/>
          <cell r="B195"/>
          <cell r="C195"/>
          <cell r="D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cell r="BD195"/>
          <cell r="BE195"/>
          <cell r="BF195"/>
          <cell r="BG195"/>
          <cell r="BH195"/>
          <cell r="BI195"/>
          <cell r="BJ195"/>
          <cell r="BK195"/>
          <cell r="BL195"/>
          <cell r="BM195"/>
          <cell r="BN195"/>
          <cell r="BO195"/>
          <cell r="BP195"/>
          <cell r="BQ195"/>
          <cell r="BR195"/>
          <cell r="BS195"/>
          <cell r="BT195"/>
          <cell r="BU195"/>
          <cell r="BV195"/>
          <cell r="BW195"/>
          <cell r="BX195"/>
          <cell r="BY195"/>
          <cell r="BZ195"/>
          <cell r="CA195"/>
          <cell r="CB195"/>
          <cell r="CC195"/>
          <cell r="CD195"/>
          <cell r="CE195"/>
          <cell r="CF195"/>
          <cell r="CG195"/>
          <cell r="CH195"/>
          <cell r="CI195"/>
          <cell r="CJ195"/>
          <cell r="CK195"/>
          <cell r="CL195"/>
          <cell r="CM195"/>
          <cell r="CN195"/>
          <cell r="CO195"/>
          <cell r="CP195"/>
          <cell r="CQ195"/>
          <cell r="CR195"/>
          <cell r="CS195"/>
          <cell r="CT195"/>
          <cell r="CU195"/>
          <cell r="CV195"/>
          <cell r="CW195"/>
          <cell r="CX195"/>
          <cell r="CY195"/>
          <cell r="CZ195"/>
          <cell r="DA195"/>
          <cell r="DB195"/>
          <cell r="DC195"/>
          <cell r="DD195"/>
          <cell r="DE195"/>
          <cell r="DF195"/>
          <cell r="DG195"/>
          <cell r="DH195"/>
          <cell r="DI195"/>
          <cell r="DJ195"/>
          <cell r="DK195"/>
          <cell r="DL195"/>
          <cell r="DM195"/>
          <cell r="DN195"/>
        </row>
        <row r="196">
          <cell r="A196"/>
          <cell r="B196"/>
          <cell r="C196"/>
          <cell r="D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I196"/>
          <cell r="BJ196"/>
          <cell r="BK196"/>
          <cell r="BL196"/>
          <cell r="BM196"/>
          <cell r="BN196"/>
          <cell r="BO196"/>
          <cell r="BP196"/>
          <cell r="BQ196"/>
          <cell r="BR196"/>
          <cell r="BS196"/>
          <cell r="BT196"/>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row>
        <row r="197">
          <cell r="A197"/>
          <cell r="B197"/>
          <cell r="C197"/>
          <cell r="D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I197"/>
          <cell r="BJ197"/>
          <cell r="BK197"/>
          <cell r="BL197"/>
          <cell r="BM197"/>
          <cell r="BN197"/>
          <cell r="BO197"/>
          <cell r="BP197"/>
          <cell r="BQ197"/>
          <cell r="BR197"/>
          <cell r="BS197"/>
          <cell r="BT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row>
        <row r="198">
          <cell r="A198"/>
          <cell r="B198"/>
          <cell r="C198"/>
          <cell r="D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cell r="BD198"/>
          <cell r="BE198"/>
          <cell r="BF198"/>
          <cell r="BG198"/>
          <cell r="BH198"/>
          <cell r="BI198"/>
          <cell r="BJ198"/>
          <cell r="BK198"/>
          <cell r="BL198"/>
          <cell r="BM198"/>
          <cell r="BN198"/>
          <cell r="BO198"/>
          <cell r="BP198"/>
          <cell r="BQ198"/>
          <cell r="BR198"/>
          <cell r="BS198"/>
          <cell r="BT198"/>
          <cell r="BU198"/>
          <cell r="BV198"/>
          <cell r="BW198"/>
          <cell r="BX198"/>
          <cell r="BY198"/>
          <cell r="BZ198"/>
          <cell r="CA198"/>
          <cell r="CB198"/>
          <cell r="CC198"/>
          <cell r="CD198"/>
          <cell r="CE198"/>
          <cell r="CF198"/>
          <cell r="CG198"/>
          <cell r="CH198"/>
          <cell r="CI198"/>
          <cell r="CJ198"/>
          <cell r="CK198"/>
          <cell r="CL198"/>
          <cell r="CM198"/>
          <cell r="CN198"/>
          <cell r="CO198"/>
          <cell r="CP198"/>
          <cell r="CQ198"/>
          <cell r="CR198"/>
          <cell r="CS198"/>
          <cell r="CT198"/>
          <cell r="CU198"/>
          <cell r="CV198"/>
          <cell r="CW198"/>
          <cell r="CX198"/>
          <cell r="CY198"/>
          <cell r="CZ198"/>
          <cell r="DA198"/>
          <cell r="DB198"/>
          <cell r="DC198"/>
          <cell r="DD198"/>
          <cell r="DE198"/>
          <cell r="DF198"/>
          <cell r="DG198"/>
          <cell r="DH198"/>
          <cell r="DI198"/>
          <cell r="DJ198"/>
          <cell r="DK198"/>
          <cell r="DL198"/>
          <cell r="DM198"/>
          <cell r="DN198"/>
        </row>
        <row r="199">
          <cell r="A199"/>
          <cell r="B199"/>
          <cell r="C199"/>
          <cell r="D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cell r="BD199"/>
          <cell r="BE199"/>
          <cell r="BF199"/>
          <cell r="BG199"/>
          <cell r="BH199"/>
          <cell r="BI199"/>
          <cell r="BJ199"/>
          <cell r="BK199"/>
          <cell r="BL199"/>
          <cell r="BM199"/>
          <cell r="BN199"/>
          <cell r="BO199"/>
          <cell r="BP199"/>
          <cell r="BQ199"/>
          <cell r="BR199"/>
          <cell r="BS199"/>
          <cell r="BT199"/>
          <cell r="BU199"/>
          <cell r="BV199"/>
          <cell r="BW199"/>
          <cell r="BX199"/>
          <cell r="BY199"/>
          <cell r="BZ199"/>
          <cell r="CA199"/>
          <cell r="CB199"/>
          <cell r="CC199"/>
          <cell r="CD199"/>
          <cell r="CE199"/>
          <cell r="CF199"/>
          <cell r="CG199"/>
          <cell r="CH199"/>
          <cell r="CI199"/>
          <cell r="CJ199"/>
          <cell r="CK199"/>
          <cell r="CL199"/>
          <cell r="CM199"/>
          <cell r="CN199"/>
          <cell r="CO199"/>
          <cell r="CP199"/>
          <cell r="CQ199"/>
          <cell r="CR199"/>
          <cell r="CS199"/>
          <cell r="CT199"/>
          <cell r="CU199"/>
          <cell r="CV199"/>
          <cell r="CW199"/>
          <cell r="CX199"/>
          <cell r="CY199"/>
          <cell r="CZ199"/>
          <cell r="DA199"/>
          <cell r="DB199"/>
          <cell r="DC199"/>
          <cell r="DD199"/>
          <cell r="DE199"/>
          <cell r="DF199"/>
          <cell r="DG199"/>
          <cell r="DH199"/>
          <cell r="DI199"/>
          <cell r="DJ199"/>
          <cell r="DK199"/>
          <cell r="DL199"/>
          <cell r="DM199"/>
          <cell r="DN199"/>
        </row>
        <row r="200">
          <cell r="A200"/>
          <cell r="B200"/>
          <cell r="C200"/>
          <cell r="D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row>
        <row r="201">
          <cell r="A201"/>
          <cell r="B201"/>
          <cell r="C201"/>
          <cell r="D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row>
        <row r="202">
          <cell r="A202"/>
          <cell r="B202"/>
          <cell r="C202"/>
          <cell r="D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row>
        <row r="203">
          <cell r="A203"/>
          <cell r="B203"/>
          <cell r="C203"/>
          <cell r="D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row>
        <row r="204">
          <cell r="A204"/>
          <cell r="B204"/>
          <cell r="C204"/>
          <cell r="D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row>
        <row r="205">
          <cell r="A205"/>
          <cell r="B205"/>
          <cell r="C205"/>
          <cell r="D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row>
        <row r="206">
          <cell r="A206"/>
          <cell r="B206"/>
          <cell r="C206"/>
          <cell r="D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row>
        <row r="207">
          <cell r="A207"/>
          <cell r="B207"/>
          <cell r="C207"/>
          <cell r="D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row>
        <row r="208">
          <cell r="A208"/>
          <cell r="B208"/>
          <cell r="C208"/>
          <cell r="D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cell r="BD208"/>
          <cell r="BE208"/>
          <cell r="BF208"/>
          <cell r="BG208"/>
          <cell r="BH208"/>
          <cell r="BI208"/>
          <cell r="BJ208"/>
          <cell r="BK208"/>
          <cell r="BL208"/>
          <cell r="BM208"/>
          <cell r="BN208"/>
          <cell r="BO208"/>
          <cell r="BP208"/>
          <cell r="BQ208"/>
          <cell r="BR208"/>
          <cell r="BS208"/>
          <cell r="BT208"/>
          <cell r="BU208"/>
          <cell r="BV208"/>
          <cell r="BW208"/>
          <cell r="BX208"/>
          <cell r="BY208"/>
          <cell r="BZ208"/>
          <cell r="CA208"/>
          <cell r="CB208"/>
          <cell r="CC208"/>
          <cell r="CD208"/>
          <cell r="CE208"/>
          <cell r="CF208"/>
          <cell r="CG208"/>
          <cell r="CH208"/>
          <cell r="CI208"/>
          <cell r="CJ208"/>
          <cell r="CK208"/>
          <cell r="CL208"/>
          <cell r="CM208"/>
          <cell r="CN208"/>
          <cell r="CO208"/>
          <cell r="CP208"/>
          <cell r="CQ208"/>
          <cell r="CR208"/>
          <cell r="CS208"/>
          <cell r="CT208"/>
          <cell r="CU208"/>
          <cell r="CV208"/>
          <cell r="CW208"/>
          <cell r="CX208"/>
          <cell r="CY208"/>
          <cell r="CZ208"/>
          <cell r="DA208"/>
          <cell r="DB208"/>
          <cell r="DC208"/>
          <cell r="DD208"/>
          <cell r="DE208"/>
          <cell r="DF208"/>
          <cell r="DG208"/>
          <cell r="DH208"/>
          <cell r="DI208"/>
          <cell r="DJ208"/>
          <cell r="DK208"/>
          <cell r="DL208"/>
          <cell r="DM208"/>
          <cell r="DN208"/>
        </row>
        <row r="209">
          <cell r="A209"/>
          <cell r="B209"/>
          <cell r="C209"/>
          <cell r="D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cell r="BD209"/>
          <cell r="BE209"/>
          <cell r="BF209"/>
          <cell r="BG209"/>
          <cell r="BH209"/>
          <cell r="BI209"/>
          <cell r="BJ209"/>
          <cell r="BK209"/>
          <cell r="BL209"/>
          <cell r="BM209"/>
          <cell r="BN209"/>
          <cell r="BO209"/>
          <cell r="BP209"/>
          <cell r="BQ209"/>
          <cell r="BR209"/>
          <cell r="BS209"/>
          <cell r="BT209"/>
          <cell r="BU209"/>
          <cell r="BV209"/>
          <cell r="BW209"/>
          <cell r="BX209"/>
          <cell r="BY209"/>
          <cell r="BZ209"/>
          <cell r="CA209"/>
          <cell r="CB209"/>
          <cell r="CC209"/>
          <cell r="CD209"/>
          <cell r="CE209"/>
          <cell r="CF209"/>
          <cell r="CG209"/>
          <cell r="CH209"/>
          <cell r="CI209"/>
          <cell r="CJ209"/>
          <cell r="CK209"/>
          <cell r="CL209"/>
          <cell r="CM209"/>
          <cell r="CN209"/>
          <cell r="CO209"/>
          <cell r="CP209"/>
          <cell r="CQ209"/>
          <cell r="CR209"/>
          <cell r="CS209"/>
          <cell r="CT209"/>
          <cell r="CU209"/>
          <cell r="CV209"/>
          <cell r="CW209"/>
          <cell r="CX209"/>
          <cell r="CY209"/>
          <cell r="CZ209"/>
          <cell r="DA209"/>
          <cell r="DB209"/>
          <cell r="DC209"/>
          <cell r="DD209"/>
          <cell r="DE209"/>
          <cell r="DF209"/>
          <cell r="DG209"/>
          <cell r="DH209"/>
          <cell r="DI209"/>
          <cell r="DJ209"/>
          <cell r="DK209"/>
          <cell r="DL209"/>
          <cell r="DM209"/>
          <cell r="DN209"/>
        </row>
        <row r="210">
          <cell r="A210"/>
          <cell r="B210"/>
          <cell r="C210"/>
          <cell r="D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cell r="BD210"/>
          <cell r="BE210"/>
          <cell r="BF210"/>
          <cell r="BG210"/>
          <cell r="BH210"/>
          <cell r="BI210"/>
          <cell r="BJ210"/>
          <cell r="BK210"/>
          <cell r="BL210"/>
          <cell r="BM210"/>
          <cell r="BN210"/>
          <cell r="BO210"/>
          <cell r="BP210"/>
          <cell r="BQ210"/>
          <cell r="BR210"/>
          <cell r="BS210"/>
          <cell r="BT210"/>
          <cell r="BU210"/>
          <cell r="BV210"/>
          <cell r="BW210"/>
          <cell r="BX210"/>
          <cell r="BY210"/>
          <cell r="BZ210"/>
          <cell r="CA210"/>
          <cell r="CB210"/>
          <cell r="CC210"/>
          <cell r="CD210"/>
          <cell r="CE210"/>
          <cell r="CF210"/>
          <cell r="CG210"/>
          <cell r="CH210"/>
          <cell r="CI210"/>
          <cell r="CJ210"/>
          <cell r="CK210"/>
          <cell r="CL210"/>
          <cell r="CM210"/>
          <cell r="CN210"/>
          <cell r="CO210"/>
          <cell r="CP210"/>
          <cell r="CQ210"/>
          <cell r="CR210"/>
          <cell r="CS210"/>
          <cell r="CT210"/>
          <cell r="CU210"/>
          <cell r="CV210"/>
          <cell r="CW210"/>
          <cell r="CX210"/>
          <cell r="CY210"/>
          <cell r="CZ210"/>
          <cell r="DA210"/>
          <cell r="DB210"/>
          <cell r="DC210"/>
          <cell r="DD210"/>
          <cell r="DE210"/>
          <cell r="DF210"/>
          <cell r="DG210"/>
          <cell r="DH210"/>
          <cell r="DI210"/>
          <cell r="DJ210"/>
          <cell r="DK210"/>
          <cell r="DL210"/>
          <cell r="DM210"/>
          <cell r="DN210"/>
        </row>
        <row r="211">
          <cell r="A211"/>
          <cell r="B211"/>
          <cell r="C211"/>
          <cell r="D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cell r="BY211"/>
          <cell r="BZ211"/>
          <cell r="CA211"/>
          <cell r="CB211"/>
          <cell r="CC211"/>
          <cell r="CD211"/>
          <cell r="CE211"/>
          <cell r="CF211"/>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row>
        <row r="212">
          <cell r="A212"/>
          <cell r="B212"/>
          <cell r="C212"/>
          <cell r="D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cell r="BY212"/>
          <cell r="BZ212"/>
          <cell r="CA212"/>
          <cell r="CB212"/>
          <cell r="CC212"/>
          <cell r="CD212"/>
          <cell r="CE212"/>
          <cell r="CF212"/>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row>
        <row r="213">
          <cell r="A213"/>
          <cell r="B213"/>
          <cell r="C213"/>
          <cell r="D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cell r="BY213"/>
          <cell r="BZ213"/>
          <cell r="CA213"/>
          <cell r="CB213"/>
          <cell r="CC213"/>
          <cell r="CD213"/>
          <cell r="CE213"/>
          <cell r="CF213"/>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row>
        <row r="214">
          <cell r="A214"/>
          <cell r="B214"/>
          <cell r="C214"/>
          <cell r="D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cell r="CC214"/>
          <cell r="CD214"/>
          <cell r="CE214"/>
          <cell r="CF214"/>
          <cell r="CG214"/>
          <cell r="CH214"/>
          <cell r="CI214"/>
          <cell r="CJ214"/>
          <cell r="CK214"/>
          <cell r="CL214"/>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row>
        <row r="215">
          <cell r="A215"/>
          <cell r="B215"/>
          <cell r="C215"/>
          <cell r="D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cell r="CH215"/>
          <cell r="CI215"/>
          <cell r="CJ215"/>
          <cell r="CK215"/>
          <cell r="CL215"/>
          <cell r="CM215"/>
          <cell r="CN215"/>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row>
        <row r="216">
          <cell r="A216"/>
          <cell r="B216"/>
          <cell r="C216"/>
          <cell r="D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cell r="BD216"/>
          <cell r="BE216"/>
          <cell r="BF216"/>
          <cell r="BG216"/>
          <cell r="BH216"/>
          <cell r="BI216"/>
          <cell r="BJ216"/>
          <cell r="BK216"/>
          <cell r="BL216"/>
          <cell r="BM216"/>
          <cell r="BN216"/>
          <cell r="BO216"/>
          <cell r="BP216"/>
          <cell r="BQ216"/>
          <cell r="BR216"/>
          <cell r="BS216"/>
          <cell r="BT216"/>
          <cell r="BU216"/>
          <cell r="BV216"/>
          <cell r="BW216"/>
          <cell r="BX216"/>
          <cell r="BY216"/>
          <cell r="BZ216"/>
          <cell r="CA216"/>
          <cell r="CB216"/>
          <cell r="CC216"/>
          <cell r="CD216"/>
          <cell r="CE216"/>
          <cell r="CF216"/>
          <cell r="CG216"/>
          <cell r="CH216"/>
          <cell r="CI216"/>
          <cell r="CJ216"/>
          <cell r="CK216"/>
          <cell r="CL216"/>
          <cell r="CM216"/>
          <cell r="CN216"/>
          <cell r="CO216"/>
          <cell r="CP216"/>
          <cell r="CQ216"/>
          <cell r="CR216"/>
          <cell r="CS216"/>
          <cell r="CT216"/>
          <cell r="CU216"/>
          <cell r="CV216"/>
          <cell r="CW216"/>
          <cell r="CX216"/>
          <cell r="CY216"/>
          <cell r="CZ216"/>
          <cell r="DA216"/>
          <cell r="DB216"/>
          <cell r="DC216"/>
          <cell r="DD216"/>
          <cell r="DE216"/>
          <cell r="DF216"/>
          <cell r="DG216"/>
          <cell r="DH216"/>
          <cell r="DI216"/>
          <cell r="DJ216"/>
          <cell r="DK216"/>
          <cell r="DL216"/>
          <cell r="DM216"/>
          <cell r="DN216"/>
        </row>
        <row r="217">
          <cell r="A217"/>
          <cell r="B217"/>
          <cell r="C217"/>
          <cell r="D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cell r="BY217"/>
          <cell r="BZ217"/>
          <cell r="CA217"/>
          <cell r="CB217"/>
          <cell r="CC217"/>
          <cell r="CD217"/>
          <cell r="CE217"/>
          <cell r="CF217"/>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row>
        <row r="218">
          <cell r="A218"/>
          <cell r="B218"/>
          <cell r="C218"/>
          <cell r="D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row>
        <row r="219">
          <cell r="A219"/>
          <cell r="B219"/>
          <cell r="C219"/>
          <cell r="D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cell r="BY219"/>
          <cell r="BZ219"/>
          <cell r="CA219"/>
          <cell r="CB219"/>
          <cell r="CC219"/>
          <cell r="CD219"/>
          <cell r="CE219"/>
          <cell r="CF219"/>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row>
        <row r="220">
          <cell r="A220"/>
          <cell r="B220"/>
          <cell r="C220"/>
          <cell r="D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cell r="CC220"/>
          <cell r="CD220"/>
          <cell r="CE220"/>
          <cell r="CF220"/>
          <cell r="CG220"/>
          <cell r="CH220"/>
          <cell r="CI220"/>
          <cell r="CJ220"/>
          <cell r="CK220"/>
          <cell r="CL220"/>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row>
        <row r="221">
          <cell r="A221"/>
          <cell r="B221"/>
          <cell r="C221"/>
          <cell r="D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row>
        <row r="222">
          <cell r="A222"/>
          <cell r="B222"/>
          <cell r="C222"/>
          <cell r="D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cell r="CH222"/>
          <cell r="CI222"/>
          <cell r="CJ222"/>
          <cell r="CK222"/>
          <cell r="CL222"/>
          <cell r="CM222"/>
          <cell r="CN222"/>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row>
        <row r="223">
          <cell r="A223"/>
          <cell r="B223"/>
          <cell r="C223"/>
          <cell r="D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cell r="CH223"/>
          <cell r="CI223"/>
          <cell r="CJ223"/>
          <cell r="CK223"/>
          <cell r="CL223"/>
          <cell r="CM223"/>
          <cell r="CN223"/>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row>
        <row r="224">
          <cell r="A224"/>
          <cell r="B224"/>
          <cell r="C224"/>
          <cell r="D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row>
        <row r="225">
          <cell r="A225"/>
          <cell r="B225"/>
          <cell r="C225"/>
          <cell r="D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cell r="BD225"/>
          <cell r="BE225"/>
          <cell r="BF225"/>
          <cell r="BG225"/>
          <cell r="BH225"/>
          <cell r="BI225"/>
          <cell r="BJ225"/>
          <cell r="BK225"/>
          <cell r="BL225"/>
          <cell r="BM225"/>
          <cell r="BN225"/>
          <cell r="BO225"/>
          <cell r="BP225"/>
          <cell r="BQ225"/>
          <cell r="BR225"/>
          <cell r="BS225"/>
          <cell r="BT225"/>
          <cell r="BU225"/>
          <cell r="BV225"/>
          <cell r="BW225"/>
          <cell r="BX225"/>
          <cell r="BY225"/>
          <cell r="BZ225"/>
          <cell r="CA225"/>
          <cell r="CB225"/>
          <cell r="CC225"/>
          <cell r="CD225"/>
          <cell r="CE225"/>
          <cell r="CF225"/>
          <cell r="CG225"/>
          <cell r="CH225"/>
          <cell r="CI225"/>
          <cell r="CJ225"/>
          <cell r="CK225"/>
          <cell r="CL225"/>
          <cell r="CM225"/>
          <cell r="CN225"/>
          <cell r="CO225"/>
          <cell r="CP225"/>
          <cell r="CQ225"/>
          <cell r="CR225"/>
          <cell r="CS225"/>
          <cell r="CT225"/>
          <cell r="CU225"/>
          <cell r="CV225"/>
          <cell r="CW225"/>
          <cell r="CX225"/>
          <cell r="CY225"/>
          <cell r="CZ225"/>
          <cell r="DA225"/>
          <cell r="DB225"/>
          <cell r="DC225"/>
          <cell r="DD225"/>
          <cell r="DE225"/>
          <cell r="DF225"/>
          <cell r="DG225"/>
          <cell r="DH225"/>
          <cell r="DI225"/>
          <cell r="DJ225"/>
          <cell r="DK225"/>
          <cell r="DL225"/>
          <cell r="DM225"/>
          <cell r="DN225"/>
        </row>
        <row r="226">
          <cell r="A226"/>
          <cell r="B226"/>
          <cell r="C226"/>
          <cell r="D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cell r="BD226"/>
          <cell r="BE226"/>
          <cell r="BF226"/>
          <cell r="BG226"/>
          <cell r="BH226"/>
          <cell r="BI226"/>
          <cell r="BJ226"/>
          <cell r="BK226"/>
          <cell r="BL226"/>
          <cell r="BM226"/>
          <cell r="BN226"/>
          <cell r="BO226"/>
          <cell r="BP226"/>
          <cell r="BQ226"/>
          <cell r="BR226"/>
          <cell r="BS226"/>
          <cell r="BT226"/>
          <cell r="BU226"/>
          <cell r="BV226"/>
          <cell r="BW226"/>
          <cell r="BX226"/>
          <cell r="BY226"/>
          <cell r="BZ226"/>
          <cell r="CA226"/>
          <cell r="CB226"/>
          <cell r="CC226"/>
          <cell r="CD226"/>
          <cell r="CE226"/>
          <cell r="CF226"/>
          <cell r="CG226"/>
          <cell r="CH226"/>
          <cell r="CI226"/>
          <cell r="CJ226"/>
          <cell r="CK226"/>
          <cell r="CL226"/>
          <cell r="CM226"/>
          <cell r="CN226"/>
          <cell r="CO226"/>
          <cell r="CP226"/>
          <cell r="CQ226"/>
          <cell r="CR226"/>
          <cell r="CS226"/>
          <cell r="CT226"/>
          <cell r="CU226"/>
          <cell r="CV226"/>
          <cell r="CW226"/>
          <cell r="CX226"/>
          <cell r="CY226"/>
          <cell r="CZ226"/>
          <cell r="DA226"/>
          <cell r="DB226"/>
          <cell r="DC226"/>
          <cell r="DD226"/>
          <cell r="DE226"/>
          <cell r="DF226"/>
          <cell r="DG226"/>
          <cell r="DH226"/>
          <cell r="DI226"/>
          <cell r="DJ226"/>
          <cell r="DK226"/>
          <cell r="DL226"/>
          <cell r="DM226"/>
          <cell r="DN226"/>
        </row>
        <row r="227">
          <cell r="A227"/>
          <cell r="B227"/>
          <cell r="C227"/>
          <cell r="D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cell r="BD227"/>
          <cell r="BE227"/>
          <cell r="BF227"/>
          <cell r="BG227"/>
          <cell r="BH227"/>
          <cell r="BI227"/>
          <cell r="BJ227"/>
          <cell r="BK227"/>
          <cell r="BL227"/>
          <cell r="BM227"/>
          <cell r="BN227"/>
          <cell r="BO227"/>
          <cell r="BP227"/>
          <cell r="BQ227"/>
          <cell r="BR227"/>
          <cell r="BS227"/>
          <cell r="BT227"/>
          <cell r="BU227"/>
          <cell r="BV227"/>
          <cell r="BW227"/>
          <cell r="BX227"/>
          <cell r="BY227"/>
          <cell r="BZ227"/>
          <cell r="CA227"/>
          <cell r="CB227"/>
          <cell r="CC227"/>
          <cell r="CD227"/>
          <cell r="CE227"/>
          <cell r="CF227"/>
          <cell r="CG227"/>
          <cell r="CH227"/>
          <cell r="CI227"/>
          <cell r="CJ227"/>
          <cell r="CK227"/>
          <cell r="CL227"/>
          <cell r="CM227"/>
          <cell r="CN227"/>
          <cell r="CO227"/>
          <cell r="CP227"/>
          <cell r="CQ227"/>
          <cell r="CR227"/>
          <cell r="CS227"/>
          <cell r="CT227"/>
          <cell r="CU227"/>
          <cell r="CV227"/>
          <cell r="CW227"/>
          <cell r="CX227"/>
          <cell r="CY227"/>
          <cell r="CZ227"/>
          <cell r="DA227"/>
          <cell r="DB227"/>
          <cell r="DC227"/>
          <cell r="DD227"/>
          <cell r="DE227"/>
          <cell r="DF227"/>
          <cell r="DG227"/>
          <cell r="DH227"/>
          <cell r="DI227"/>
          <cell r="DJ227"/>
          <cell r="DK227"/>
          <cell r="DL227"/>
          <cell r="DM227"/>
          <cell r="DN227"/>
        </row>
        <row r="228">
          <cell r="A228"/>
          <cell r="B228"/>
          <cell r="C228"/>
          <cell r="D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row>
        <row r="229">
          <cell r="A229"/>
          <cell r="B229"/>
          <cell r="C229"/>
          <cell r="D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row>
        <row r="230">
          <cell r="A230"/>
          <cell r="B230"/>
          <cell r="C230"/>
          <cell r="D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cell r="BD230"/>
          <cell r="BE230"/>
          <cell r="BF230"/>
          <cell r="BG230"/>
          <cell r="BH230"/>
          <cell r="BI230"/>
          <cell r="BJ230"/>
          <cell r="BK230"/>
          <cell r="BL230"/>
          <cell r="BM230"/>
          <cell r="BN230"/>
          <cell r="BO230"/>
          <cell r="BP230"/>
          <cell r="BQ230"/>
          <cell r="BR230"/>
          <cell r="BS230"/>
          <cell r="BT230"/>
          <cell r="BU230"/>
          <cell r="BV230"/>
          <cell r="BW230"/>
          <cell r="BX230"/>
          <cell r="BY230"/>
          <cell r="BZ230"/>
          <cell r="CA230"/>
          <cell r="CB230"/>
          <cell r="CC230"/>
          <cell r="CD230"/>
          <cell r="CE230"/>
          <cell r="CF230"/>
          <cell r="CG230"/>
          <cell r="CH230"/>
          <cell r="CI230"/>
          <cell r="CJ230"/>
          <cell r="CK230"/>
          <cell r="CL230"/>
          <cell r="CM230"/>
          <cell r="CN230"/>
          <cell r="CO230"/>
          <cell r="CP230"/>
          <cell r="CQ230"/>
          <cell r="CR230"/>
          <cell r="CS230"/>
          <cell r="CT230"/>
          <cell r="CU230"/>
          <cell r="CV230"/>
          <cell r="CW230"/>
          <cell r="CX230"/>
          <cell r="CY230"/>
          <cell r="CZ230"/>
          <cell r="DA230"/>
          <cell r="DB230"/>
          <cell r="DC230"/>
          <cell r="DD230"/>
          <cell r="DE230"/>
          <cell r="DF230"/>
          <cell r="DG230"/>
          <cell r="DH230"/>
          <cell r="DI230"/>
          <cell r="DJ230"/>
          <cell r="DK230"/>
          <cell r="DL230"/>
          <cell r="DM230"/>
          <cell r="DN230"/>
        </row>
        <row r="231">
          <cell r="A231"/>
          <cell r="B231"/>
          <cell r="C231"/>
          <cell r="D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cell r="BD231"/>
          <cell r="BE231"/>
          <cell r="BF231"/>
          <cell r="BG231"/>
          <cell r="BH231"/>
          <cell r="BI231"/>
          <cell r="BJ231"/>
          <cell r="BK231"/>
          <cell r="BL231"/>
          <cell r="BM231"/>
          <cell r="BN231"/>
          <cell r="BO231"/>
          <cell r="BP231"/>
          <cell r="BQ231"/>
          <cell r="BR231"/>
          <cell r="BS231"/>
          <cell r="BT231"/>
          <cell r="BU231"/>
          <cell r="BV231"/>
          <cell r="BW231"/>
          <cell r="BX231"/>
          <cell r="BY231"/>
          <cell r="BZ231"/>
          <cell r="CA231"/>
          <cell r="CB231"/>
          <cell r="CC231"/>
          <cell r="CD231"/>
          <cell r="CE231"/>
          <cell r="CF231"/>
          <cell r="CG231"/>
          <cell r="CH231"/>
          <cell r="CI231"/>
          <cell r="CJ231"/>
          <cell r="CK231"/>
          <cell r="CL231"/>
          <cell r="CM231"/>
          <cell r="CN231"/>
          <cell r="CO231"/>
          <cell r="CP231"/>
          <cell r="CQ231"/>
          <cell r="CR231"/>
          <cell r="CS231"/>
          <cell r="CT231"/>
          <cell r="CU231"/>
          <cell r="CV231"/>
          <cell r="CW231"/>
          <cell r="CX231"/>
          <cell r="CY231"/>
          <cell r="CZ231"/>
          <cell r="DA231"/>
          <cell r="DB231"/>
          <cell r="DC231"/>
          <cell r="DD231"/>
          <cell r="DE231"/>
          <cell r="DF231"/>
          <cell r="DG231"/>
          <cell r="DH231"/>
          <cell r="DI231"/>
          <cell r="DJ231"/>
          <cell r="DK231"/>
          <cell r="DL231"/>
          <cell r="DM231"/>
          <cell r="DN231"/>
        </row>
        <row r="232">
          <cell r="A232"/>
          <cell r="B232"/>
          <cell r="C232"/>
          <cell r="D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cell r="BZ232"/>
          <cell r="CA232"/>
          <cell r="CB232"/>
          <cell r="CC232"/>
          <cell r="CD232"/>
          <cell r="CE232"/>
          <cell r="CF232"/>
          <cell r="CG232"/>
          <cell r="CH232"/>
          <cell r="CI232"/>
          <cell r="CJ232"/>
          <cell r="CK232"/>
          <cell r="CL232"/>
          <cell r="CM232"/>
          <cell r="CN232"/>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row>
        <row r="233">
          <cell r="A233"/>
          <cell r="B233"/>
          <cell r="C233"/>
          <cell r="D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cell r="BZ233"/>
          <cell r="CA233"/>
          <cell r="CB233"/>
          <cell r="CC233"/>
          <cell r="CD233"/>
          <cell r="CE233"/>
          <cell r="CF233"/>
          <cell r="CG233"/>
          <cell r="CH233"/>
          <cell r="CI233"/>
          <cell r="CJ233"/>
          <cell r="CK233"/>
          <cell r="CL233"/>
          <cell r="CM233"/>
          <cell r="CN233"/>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row>
        <row r="234">
          <cell r="A234"/>
          <cell r="B234"/>
          <cell r="C234"/>
          <cell r="D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cell r="BZ234"/>
          <cell r="CA234"/>
          <cell r="CB234"/>
          <cell r="CC234"/>
          <cell r="CD234"/>
          <cell r="CE234"/>
          <cell r="CF234"/>
          <cell r="CG234"/>
          <cell r="CH234"/>
          <cell r="CI234"/>
          <cell r="CJ234"/>
          <cell r="CK234"/>
          <cell r="CL234"/>
          <cell r="CM234"/>
          <cell r="CN234"/>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row>
        <row r="235">
          <cell r="A235"/>
          <cell r="B235"/>
          <cell r="C235"/>
          <cell r="D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cell r="CD235"/>
          <cell r="CE235"/>
          <cell r="CF235"/>
          <cell r="CG235"/>
          <cell r="CH235"/>
          <cell r="CI235"/>
          <cell r="CJ235"/>
          <cell r="CK235"/>
          <cell r="CL235"/>
          <cell r="CM235"/>
          <cell r="CN235"/>
          <cell r="CO235"/>
          <cell r="CP235"/>
          <cell r="CQ235"/>
          <cell r="CR235"/>
          <cell r="CS235"/>
          <cell r="CT235"/>
          <cell r="CU235"/>
          <cell r="CV235"/>
          <cell r="CW235"/>
          <cell r="CX235"/>
          <cell r="CY235"/>
          <cell r="CZ235"/>
          <cell r="DA235"/>
          <cell r="DB235"/>
          <cell r="DC235"/>
          <cell r="DD235"/>
          <cell r="DE235"/>
          <cell r="DF235"/>
          <cell r="DG235"/>
          <cell r="DH235"/>
          <cell r="DI235"/>
          <cell r="DJ235"/>
          <cell r="DK235"/>
          <cell r="DL235"/>
          <cell r="DM235"/>
          <cell r="DN235"/>
        </row>
        <row r="236">
          <cell r="A236"/>
          <cell r="B236"/>
          <cell r="C236"/>
          <cell r="D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cell r="CI236"/>
          <cell r="CJ236"/>
          <cell r="CK236"/>
          <cell r="CL236"/>
          <cell r="CM236"/>
          <cell r="CN236"/>
          <cell r="CO236"/>
          <cell r="CP236"/>
          <cell r="CQ236"/>
          <cell r="CR236"/>
          <cell r="CS236"/>
          <cell r="CT236"/>
          <cell r="CU236"/>
          <cell r="CV236"/>
          <cell r="CW236"/>
          <cell r="CX236"/>
          <cell r="CY236"/>
          <cell r="CZ236"/>
          <cell r="DA236"/>
          <cell r="DB236"/>
          <cell r="DC236"/>
          <cell r="DD236"/>
          <cell r="DE236"/>
          <cell r="DF236"/>
          <cell r="DG236"/>
          <cell r="DH236"/>
          <cell r="DI236"/>
          <cell r="DJ236"/>
          <cell r="DK236"/>
          <cell r="DL236"/>
          <cell r="DM236"/>
          <cell r="DN236"/>
        </row>
        <row r="237">
          <cell r="A237"/>
          <cell r="B237"/>
          <cell r="C237"/>
          <cell r="D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cell r="BD237"/>
          <cell r="BE237"/>
          <cell r="BF237"/>
          <cell r="BG237"/>
          <cell r="BH237"/>
          <cell r="BI237"/>
          <cell r="BJ237"/>
          <cell r="BK237"/>
          <cell r="BL237"/>
          <cell r="BM237"/>
          <cell r="BN237"/>
          <cell r="BO237"/>
          <cell r="BP237"/>
          <cell r="BQ237"/>
          <cell r="BR237"/>
          <cell r="BS237"/>
          <cell r="BT237"/>
          <cell r="BU237"/>
          <cell r="BV237"/>
          <cell r="BW237"/>
          <cell r="BX237"/>
          <cell r="BY237"/>
          <cell r="BZ237"/>
          <cell r="CA237"/>
          <cell r="CB237"/>
          <cell r="CC237"/>
          <cell r="CD237"/>
          <cell r="CE237"/>
          <cell r="CF237"/>
          <cell r="CG237"/>
          <cell r="CH237"/>
          <cell r="CI237"/>
          <cell r="CJ237"/>
          <cell r="CK237"/>
          <cell r="CL237"/>
          <cell r="CM237"/>
          <cell r="CN237"/>
          <cell r="CO237"/>
          <cell r="CP237"/>
          <cell r="CQ237"/>
          <cell r="CR237"/>
          <cell r="CS237"/>
          <cell r="CT237"/>
          <cell r="CU237"/>
          <cell r="CV237"/>
          <cell r="CW237"/>
          <cell r="CX237"/>
          <cell r="CY237"/>
          <cell r="CZ237"/>
          <cell r="DA237"/>
          <cell r="DB237"/>
          <cell r="DC237"/>
          <cell r="DD237"/>
          <cell r="DE237"/>
          <cell r="DF237"/>
          <cell r="DG237"/>
          <cell r="DH237"/>
          <cell r="DI237"/>
          <cell r="DJ237"/>
          <cell r="DK237"/>
          <cell r="DL237"/>
          <cell r="DM237"/>
          <cell r="DN237"/>
        </row>
        <row r="238">
          <cell r="A238"/>
          <cell r="B238"/>
          <cell r="C238"/>
          <cell r="D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cell r="BZ238"/>
          <cell r="CA238"/>
          <cell r="CB238"/>
          <cell r="CC238"/>
          <cell r="CD238"/>
          <cell r="CE238"/>
          <cell r="CF238"/>
          <cell r="CG238"/>
          <cell r="CH238"/>
          <cell r="CI238"/>
          <cell r="CJ238"/>
          <cell r="CK238"/>
          <cell r="CL238"/>
          <cell r="CM238"/>
          <cell r="CN238"/>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row>
        <row r="239">
          <cell r="A239"/>
          <cell r="B239"/>
          <cell r="C239"/>
          <cell r="D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cell r="BZ239"/>
          <cell r="CA239"/>
          <cell r="CB239"/>
          <cell r="CC239"/>
          <cell r="CD239"/>
          <cell r="CE239"/>
          <cell r="CF239"/>
          <cell r="CG239"/>
          <cell r="CH239"/>
          <cell r="CI239"/>
          <cell r="CJ239"/>
          <cell r="CK239"/>
          <cell r="CL239"/>
          <cell r="CM239"/>
          <cell r="CN239"/>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row>
        <row r="240">
          <cell r="A240"/>
          <cell r="B240"/>
          <cell r="C240"/>
          <cell r="D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cell r="BZ240"/>
          <cell r="CA240"/>
          <cell r="CB240"/>
          <cell r="CC240"/>
          <cell r="CD240"/>
          <cell r="CE240"/>
          <cell r="CF240"/>
          <cell r="CG240"/>
          <cell r="CH240"/>
          <cell r="CI240"/>
          <cell r="CJ240"/>
          <cell r="CK240"/>
          <cell r="CL240"/>
          <cell r="CM240"/>
          <cell r="CN240"/>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row>
        <row r="241">
          <cell r="A241"/>
          <cell r="B241"/>
          <cell r="C241"/>
          <cell r="D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cell r="CD241"/>
          <cell r="CE241"/>
          <cell r="CF241"/>
          <cell r="CG241"/>
          <cell r="CH241"/>
          <cell r="CI241"/>
          <cell r="CJ241"/>
          <cell r="CK241"/>
          <cell r="CL241"/>
          <cell r="CM241"/>
          <cell r="CN241"/>
          <cell r="CO241"/>
          <cell r="CP241"/>
          <cell r="CQ241"/>
          <cell r="CR241"/>
          <cell r="CS241"/>
          <cell r="CT241"/>
          <cell r="CU241"/>
          <cell r="CV241"/>
          <cell r="CW241"/>
          <cell r="CX241"/>
          <cell r="CY241"/>
          <cell r="CZ241"/>
          <cell r="DA241"/>
          <cell r="DB241"/>
          <cell r="DC241"/>
          <cell r="DD241"/>
          <cell r="DE241"/>
          <cell r="DF241"/>
          <cell r="DG241"/>
          <cell r="DH241"/>
          <cell r="DI241"/>
          <cell r="DJ241"/>
          <cell r="DK241"/>
          <cell r="DL241"/>
          <cell r="DM241"/>
          <cell r="DN241"/>
        </row>
        <row r="242">
          <cell r="A242"/>
          <cell r="B242"/>
          <cell r="C242"/>
          <cell r="D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cell r="CD242"/>
          <cell r="CE242"/>
          <cell r="CF242"/>
          <cell r="CG242"/>
          <cell r="CH242"/>
          <cell r="CI242"/>
          <cell r="CJ242"/>
          <cell r="CK242"/>
          <cell r="CL242"/>
          <cell r="CM242"/>
          <cell r="CN242"/>
          <cell r="CO242"/>
          <cell r="CP242"/>
          <cell r="CQ242"/>
          <cell r="CR242"/>
          <cell r="CS242"/>
          <cell r="CT242"/>
          <cell r="CU242"/>
          <cell r="CV242"/>
          <cell r="CW242"/>
          <cell r="CX242"/>
          <cell r="CY242"/>
          <cell r="CZ242"/>
          <cell r="DA242"/>
          <cell r="DB242"/>
          <cell r="DC242"/>
          <cell r="DD242"/>
          <cell r="DE242"/>
          <cell r="DF242"/>
          <cell r="DG242"/>
          <cell r="DH242"/>
          <cell r="DI242"/>
          <cell r="DJ242"/>
          <cell r="DK242"/>
          <cell r="DL242"/>
          <cell r="DM242"/>
          <cell r="DN242"/>
        </row>
        <row r="243">
          <cell r="A243"/>
          <cell r="B243"/>
          <cell r="C243"/>
          <cell r="D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cell r="CI243"/>
          <cell r="CJ243"/>
          <cell r="CK243"/>
          <cell r="CL243"/>
          <cell r="CM243"/>
          <cell r="CN243"/>
          <cell r="CO243"/>
          <cell r="CP243"/>
          <cell r="CQ243"/>
          <cell r="CR243"/>
          <cell r="CS243"/>
          <cell r="CT243"/>
          <cell r="CU243"/>
          <cell r="CV243"/>
          <cell r="CW243"/>
          <cell r="CX243"/>
          <cell r="CY243"/>
          <cell r="CZ243"/>
          <cell r="DA243"/>
          <cell r="DB243"/>
          <cell r="DC243"/>
          <cell r="DD243"/>
          <cell r="DE243"/>
          <cell r="DF243"/>
          <cell r="DG243"/>
          <cell r="DH243"/>
          <cell r="DI243"/>
          <cell r="DJ243"/>
          <cell r="DK243"/>
          <cell r="DL243"/>
          <cell r="DM243"/>
          <cell r="DN243"/>
        </row>
        <row r="244">
          <cell r="A244"/>
          <cell r="B244"/>
          <cell r="C244"/>
          <cell r="D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cell r="CI244"/>
          <cell r="CJ244"/>
          <cell r="CK244"/>
          <cell r="CL244"/>
          <cell r="CM244"/>
          <cell r="CN244"/>
          <cell r="CO244"/>
          <cell r="CP244"/>
          <cell r="CQ244"/>
          <cell r="CR244"/>
          <cell r="CS244"/>
          <cell r="CT244"/>
          <cell r="CU244"/>
          <cell r="CV244"/>
          <cell r="CW244"/>
          <cell r="CX244"/>
          <cell r="CY244"/>
          <cell r="CZ244"/>
          <cell r="DA244"/>
          <cell r="DB244"/>
          <cell r="DC244"/>
          <cell r="DD244"/>
          <cell r="DE244"/>
          <cell r="DF244"/>
          <cell r="DG244"/>
          <cell r="DH244"/>
          <cell r="DI244"/>
          <cell r="DJ244"/>
          <cell r="DK244"/>
          <cell r="DL244"/>
          <cell r="DM244"/>
          <cell r="DN244"/>
        </row>
        <row r="245">
          <cell r="A245"/>
          <cell r="B245"/>
          <cell r="C245"/>
          <cell r="D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cell r="BD245"/>
          <cell r="BE245"/>
          <cell r="BF245"/>
          <cell r="BG245"/>
          <cell r="BH245"/>
          <cell r="BI245"/>
          <cell r="BJ245"/>
          <cell r="BK245"/>
          <cell r="BL245"/>
          <cell r="BM245"/>
          <cell r="BN245"/>
          <cell r="BO245"/>
          <cell r="BP245"/>
          <cell r="BQ245"/>
          <cell r="BR245"/>
          <cell r="BS245"/>
          <cell r="BT245"/>
          <cell r="BU245"/>
          <cell r="BV245"/>
          <cell r="BW245"/>
          <cell r="BX245"/>
          <cell r="BY245"/>
          <cell r="BZ245"/>
          <cell r="CA245"/>
          <cell r="CB245"/>
          <cell r="CC245"/>
          <cell r="CD245"/>
          <cell r="CE245"/>
          <cell r="CF245"/>
          <cell r="CG245"/>
          <cell r="CH245"/>
          <cell r="CI245"/>
          <cell r="CJ245"/>
          <cell r="CK245"/>
          <cell r="CL245"/>
          <cell r="CM245"/>
          <cell r="CN245"/>
          <cell r="CO245"/>
          <cell r="CP245"/>
          <cell r="CQ245"/>
          <cell r="CR245"/>
          <cell r="CS245"/>
          <cell r="CT245"/>
          <cell r="CU245"/>
          <cell r="CV245"/>
          <cell r="CW245"/>
          <cell r="CX245"/>
          <cell r="CY245"/>
          <cell r="CZ245"/>
          <cell r="DA245"/>
          <cell r="DB245"/>
          <cell r="DC245"/>
          <cell r="DD245"/>
          <cell r="DE245"/>
          <cell r="DF245"/>
          <cell r="DG245"/>
          <cell r="DH245"/>
          <cell r="DI245"/>
          <cell r="DJ245"/>
          <cell r="DK245"/>
          <cell r="DL245"/>
          <cell r="DM245"/>
          <cell r="DN245"/>
        </row>
        <row r="246">
          <cell r="A246"/>
          <cell r="B246"/>
          <cell r="C246"/>
          <cell r="D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cell r="BD246"/>
          <cell r="BE246"/>
          <cell r="BF246"/>
          <cell r="BG246"/>
          <cell r="BH246"/>
          <cell r="BI246"/>
          <cell r="BJ246"/>
          <cell r="BK246"/>
          <cell r="BL246"/>
          <cell r="BM246"/>
          <cell r="BN246"/>
          <cell r="BO246"/>
          <cell r="BP246"/>
          <cell r="BQ246"/>
          <cell r="BR246"/>
          <cell r="BS246"/>
          <cell r="BT246"/>
          <cell r="BU246"/>
          <cell r="BV246"/>
          <cell r="BW246"/>
          <cell r="BX246"/>
          <cell r="BY246"/>
          <cell r="BZ246"/>
          <cell r="CA246"/>
          <cell r="CB246"/>
          <cell r="CC246"/>
          <cell r="CD246"/>
          <cell r="CE246"/>
          <cell r="CF246"/>
          <cell r="CG246"/>
          <cell r="CH246"/>
          <cell r="CI246"/>
          <cell r="CJ246"/>
          <cell r="CK246"/>
          <cell r="CL246"/>
          <cell r="CM246"/>
          <cell r="CN246"/>
          <cell r="CO246"/>
          <cell r="CP246"/>
          <cell r="CQ246"/>
          <cell r="CR246"/>
          <cell r="CS246"/>
          <cell r="CT246"/>
          <cell r="CU246"/>
          <cell r="CV246"/>
          <cell r="CW246"/>
          <cell r="CX246"/>
          <cell r="CY246"/>
          <cell r="CZ246"/>
          <cell r="DA246"/>
          <cell r="DB246"/>
          <cell r="DC246"/>
          <cell r="DD246"/>
          <cell r="DE246"/>
          <cell r="DF246"/>
          <cell r="DG246"/>
          <cell r="DH246"/>
          <cell r="DI246"/>
          <cell r="DJ246"/>
          <cell r="DK246"/>
          <cell r="DL246"/>
          <cell r="DM246"/>
          <cell r="DN246"/>
        </row>
        <row r="247">
          <cell r="A247"/>
          <cell r="B247"/>
          <cell r="C247"/>
          <cell r="D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cell r="BD247"/>
          <cell r="BE247"/>
          <cell r="BF247"/>
          <cell r="BG247"/>
          <cell r="BH247"/>
          <cell r="BI247"/>
          <cell r="BJ247"/>
          <cell r="BK247"/>
          <cell r="BL247"/>
          <cell r="BM247"/>
          <cell r="BN247"/>
          <cell r="BO247"/>
          <cell r="BP247"/>
          <cell r="BQ247"/>
          <cell r="BR247"/>
          <cell r="BS247"/>
          <cell r="BT247"/>
          <cell r="BU247"/>
          <cell r="BV247"/>
          <cell r="BW247"/>
          <cell r="BX247"/>
          <cell r="BY247"/>
          <cell r="BZ247"/>
          <cell r="CA247"/>
          <cell r="CB247"/>
          <cell r="CC247"/>
          <cell r="CD247"/>
          <cell r="CE247"/>
          <cell r="CF247"/>
          <cell r="CG247"/>
          <cell r="CH247"/>
          <cell r="CI247"/>
          <cell r="CJ247"/>
          <cell r="CK247"/>
          <cell r="CL247"/>
          <cell r="CM247"/>
          <cell r="CN247"/>
          <cell r="CO247"/>
          <cell r="CP247"/>
          <cell r="CQ247"/>
          <cell r="CR247"/>
          <cell r="CS247"/>
          <cell r="CT247"/>
          <cell r="CU247"/>
          <cell r="CV247"/>
          <cell r="CW247"/>
          <cell r="CX247"/>
          <cell r="CY247"/>
          <cell r="CZ247"/>
          <cell r="DA247"/>
          <cell r="DB247"/>
          <cell r="DC247"/>
          <cell r="DD247"/>
          <cell r="DE247"/>
          <cell r="DF247"/>
          <cell r="DG247"/>
          <cell r="DH247"/>
          <cell r="DI247"/>
          <cell r="DJ247"/>
          <cell r="DK247"/>
          <cell r="DL247"/>
          <cell r="DM247"/>
          <cell r="DN247"/>
        </row>
        <row r="248">
          <cell r="A248"/>
          <cell r="B248"/>
          <cell r="C248"/>
          <cell r="D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cell r="BD248"/>
          <cell r="BE248"/>
          <cell r="BF248"/>
          <cell r="BG248"/>
          <cell r="BH248"/>
          <cell r="BI248"/>
          <cell r="BJ248"/>
          <cell r="BK248"/>
          <cell r="BL248"/>
          <cell r="BM248"/>
          <cell r="BN248"/>
          <cell r="BO248"/>
          <cell r="BP248"/>
          <cell r="BQ248"/>
          <cell r="BR248"/>
          <cell r="BS248"/>
          <cell r="BT248"/>
          <cell r="BU248"/>
          <cell r="BV248"/>
          <cell r="BW248"/>
          <cell r="BX248"/>
          <cell r="BY248"/>
          <cell r="BZ248"/>
          <cell r="CA248"/>
          <cell r="CB248"/>
          <cell r="CC248"/>
          <cell r="CD248"/>
          <cell r="CE248"/>
          <cell r="CF248"/>
          <cell r="CG248"/>
          <cell r="CH248"/>
          <cell r="CI248"/>
          <cell r="CJ248"/>
          <cell r="CK248"/>
          <cell r="CL248"/>
          <cell r="CM248"/>
          <cell r="CN248"/>
          <cell r="CO248"/>
          <cell r="CP248"/>
          <cell r="CQ248"/>
          <cell r="CR248"/>
          <cell r="CS248"/>
          <cell r="CT248"/>
          <cell r="CU248"/>
          <cell r="CV248"/>
          <cell r="CW248"/>
          <cell r="CX248"/>
          <cell r="CY248"/>
          <cell r="CZ248"/>
          <cell r="DA248"/>
          <cell r="DB248"/>
          <cell r="DC248"/>
          <cell r="DD248"/>
          <cell r="DE248"/>
          <cell r="DF248"/>
          <cell r="DG248"/>
          <cell r="DH248"/>
          <cell r="DI248"/>
          <cell r="DJ248"/>
          <cell r="DK248"/>
          <cell r="DL248"/>
          <cell r="DM248"/>
          <cell r="DN248"/>
        </row>
        <row r="249">
          <cell r="A249"/>
          <cell r="B249"/>
          <cell r="C249"/>
          <cell r="D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row>
        <row r="250">
          <cell r="A250"/>
          <cell r="B250"/>
          <cell r="C250"/>
          <cell r="D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row>
        <row r="251">
          <cell r="A251"/>
          <cell r="B251"/>
          <cell r="C251"/>
          <cell r="D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cell r="BD251"/>
          <cell r="BE251"/>
          <cell r="BF251"/>
          <cell r="BG251"/>
          <cell r="BH251"/>
          <cell r="BI251"/>
          <cell r="BJ251"/>
          <cell r="BK251"/>
          <cell r="BL251"/>
          <cell r="BM251"/>
          <cell r="BN251"/>
          <cell r="BO251"/>
          <cell r="BP251"/>
          <cell r="BQ251"/>
          <cell r="BR251"/>
          <cell r="BS251"/>
          <cell r="BT251"/>
          <cell r="BU251"/>
          <cell r="BV251"/>
          <cell r="BW251"/>
          <cell r="BX251"/>
          <cell r="BY251"/>
          <cell r="BZ251"/>
          <cell r="CA251"/>
          <cell r="CB251"/>
          <cell r="CC251"/>
          <cell r="CD251"/>
          <cell r="CE251"/>
          <cell r="CF251"/>
          <cell r="CG251"/>
          <cell r="CH251"/>
          <cell r="CI251"/>
          <cell r="CJ251"/>
          <cell r="CK251"/>
          <cell r="CL251"/>
          <cell r="CM251"/>
          <cell r="CN251"/>
          <cell r="CO251"/>
          <cell r="CP251"/>
          <cell r="CQ251"/>
          <cell r="CR251"/>
          <cell r="CS251"/>
          <cell r="CT251"/>
          <cell r="CU251"/>
          <cell r="CV251"/>
          <cell r="CW251"/>
          <cell r="CX251"/>
          <cell r="CY251"/>
          <cell r="CZ251"/>
          <cell r="DA251"/>
          <cell r="DB251"/>
          <cell r="DC251"/>
          <cell r="DD251"/>
          <cell r="DE251"/>
          <cell r="DF251"/>
          <cell r="DG251"/>
          <cell r="DH251"/>
          <cell r="DI251"/>
          <cell r="DJ251"/>
          <cell r="DK251"/>
          <cell r="DL251"/>
          <cell r="DM251"/>
          <cell r="DN251"/>
        </row>
        <row r="252">
          <cell r="A252"/>
          <cell r="B252"/>
          <cell r="C252"/>
          <cell r="D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cell r="BD252"/>
          <cell r="BE252"/>
          <cell r="BF252"/>
          <cell r="BG252"/>
          <cell r="BH252"/>
          <cell r="BI252"/>
          <cell r="BJ252"/>
          <cell r="BK252"/>
          <cell r="BL252"/>
          <cell r="BM252"/>
          <cell r="BN252"/>
          <cell r="BO252"/>
          <cell r="BP252"/>
          <cell r="BQ252"/>
          <cell r="BR252"/>
          <cell r="BS252"/>
          <cell r="BT252"/>
          <cell r="BU252"/>
          <cell r="BV252"/>
          <cell r="BW252"/>
          <cell r="BX252"/>
          <cell r="BY252"/>
          <cell r="BZ252"/>
          <cell r="CA252"/>
          <cell r="CB252"/>
          <cell r="CC252"/>
          <cell r="CD252"/>
          <cell r="CE252"/>
          <cell r="CF252"/>
          <cell r="CG252"/>
          <cell r="CH252"/>
          <cell r="CI252"/>
          <cell r="CJ252"/>
          <cell r="CK252"/>
          <cell r="CL252"/>
          <cell r="CM252"/>
          <cell r="CN252"/>
          <cell r="CO252"/>
          <cell r="CP252"/>
          <cell r="CQ252"/>
          <cell r="CR252"/>
          <cell r="CS252"/>
          <cell r="CT252"/>
          <cell r="CU252"/>
          <cell r="CV252"/>
          <cell r="CW252"/>
          <cell r="CX252"/>
          <cell r="CY252"/>
          <cell r="CZ252"/>
          <cell r="DA252"/>
          <cell r="DB252"/>
          <cell r="DC252"/>
          <cell r="DD252"/>
          <cell r="DE252"/>
          <cell r="DF252"/>
          <cell r="DG252"/>
          <cell r="DH252"/>
          <cell r="DI252"/>
          <cell r="DJ252"/>
          <cell r="DK252"/>
          <cell r="DL252"/>
          <cell r="DM252"/>
          <cell r="DN252"/>
        </row>
        <row r="253">
          <cell r="A253"/>
          <cell r="B253"/>
          <cell r="C253"/>
          <cell r="D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cell r="CJ253"/>
          <cell r="CK253"/>
          <cell r="CL253"/>
          <cell r="CM253"/>
          <cell r="CN253"/>
          <cell r="CO253"/>
          <cell r="CP253"/>
          <cell r="CQ253"/>
          <cell r="CR253"/>
          <cell r="CS253"/>
          <cell r="CT253"/>
          <cell r="CU253"/>
          <cell r="CV253"/>
          <cell r="CW253"/>
          <cell r="CX253"/>
          <cell r="CY253"/>
          <cell r="CZ253"/>
          <cell r="DA253"/>
          <cell r="DB253"/>
          <cell r="DC253"/>
          <cell r="DD253"/>
          <cell r="DE253"/>
          <cell r="DF253"/>
          <cell r="DG253"/>
          <cell r="DH253"/>
          <cell r="DI253"/>
          <cell r="DJ253"/>
          <cell r="DK253"/>
          <cell r="DL253"/>
          <cell r="DM253"/>
          <cell r="DN253"/>
        </row>
        <row r="254">
          <cell r="A254"/>
          <cell r="B254"/>
          <cell r="C254"/>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row>
        <row r="255">
          <cell r="A255"/>
          <cell r="B255"/>
          <cell r="C255"/>
          <cell r="D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row>
        <row r="256">
          <cell r="A256"/>
          <cell r="B256"/>
          <cell r="C256"/>
          <cell r="D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row>
        <row r="257">
          <cell r="A257"/>
          <cell r="B257"/>
          <cell r="C257"/>
          <cell r="D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row>
        <row r="258">
          <cell r="A258"/>
          <cell r="B258"/>
          <cell r="C258"/>
          <cell r="D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row>
        <row r="259">
          <cell r="A259"/>
          <cell r="B259"/>
          <cell r="C259"/>
          <cell r="D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cell r="CJ259"/>
          <cell r="CK259"/>
          <cell r="CL259"/>
          <cell r="CM259"/>
          <cell r="CN259"/>
          <cell r="CO259"/>
          <cell r="CP259"/>
          <cell r="CQ259"/>
          <cell r="CR259"/>
          <cell r="CS259"/>
          <cell r="CT259"/>
          <cell r="CU259"/>
          <cell r="CV259"/>
          <cell r="CW259"/>
          <cell r="CX259"/>
          <cell r="CY259"/>
          <cell r="CZ259"/>
          <cell r="DA259"/>
          <cell r="DB259"/>
          <cell r="DC259"/>
          <cell r="DD259"/>
          <cell r="DE259"/>
          <cell r="DF259"/>
          <cell r="DG259"/>
          <cell r="DH259"/>
          <cell r="DI259"/>
          <cell r="DJ259"/>
          <cell r="DK259"/>
          <cell r="DL259"/>
          <cell r="DM259"/>
          <cell r="DN259"/>
        </row>
        <row r="260">
          <cell r="A260"/>
          <cell r="B260"/>
          <cell r="C260"/>
          <cell r="D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cell r="CJ260"/>
          <cell r="CK260"/>
          <cell r="CL260"/>
          <cell r="CM260"/>
          <cell r="CN260"/>
          <cell r="CO260"/>
          <cell r="CP260"/>
          <cell r="CQ260"/>
          <cell r="CR260"/>
          <cell r="CS260"/>
          <cell r="CT260"/>
          <cell r="CU260"/>
          <cell r="CV260"/>
          <cell r="CW260"/>
          <cell r="CX260"/>
          <cell r="CY260"/>
          <cell r="CZ260"/>
          <cell r="DA260"/>
          <cell r="DB260"/>
          <cell r="DC260"/>
          <cell r="DD260"/>
          <cell r="DE260"/>
          <cell r="DF260"/>
          <cell r="DG260"/>
          <cell r="DH260"/>
          <cell r="DI260"/>
          <cell r="DJ260"/>
          <cell r="DK260"/>
          <cell r="DL260"/>
          <cell r="DM260"/>
          <cell r="DN260"/>
        </row>
        <row r="261">
          <cell r="A261"/>
          <cell r="B261"/>
          <cell r="C261"/>
          <cell r="D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cell r="CJ261"/>
          <cell r="CK261"/>
          <cell r="CL261"/>
          <cell r="CM261"/>
          <cell r="CN261"/>
          <cell r="CO261"/>
          <cell r="CP261"/>
          <cell r="CQ261"/>
          <cell r="CR261"/>
          <cell r="CS261"/>
          <cell r="CT261"/>
          <cell r="CU261"/>
          <cell r="CV261"/>
          <cell r="CW261"/>
          <cell r="CX261"/>
          <cell r="CY261"/>
          <cell r="CZ261"/>
          <cell r="DA261"/>
          <cell r="DB261"/>
          <cell r="DC261"/>
          <cell r="DD261"/>
          <cell r="DE261"/>
          <cell r="DF261"/>
          <cell r="DG261"/>
          <cell r="DH261"/>
          <cell r="DI261"/>
          <cell r="DJ261"/>
          <cell r="DK261"/>
          <cell r="DL261"/>
          <cell r="DM261"/>
          <cell r="DN261"/>
        </row>
        <row r="262">
          <cell r="A262"/>
          <cell r="B262"/>
          <cell r="C262"/>
          <cell r="D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cell r="CN262"/>
          <cell r="CO262"/>
          <cell r="CP262"/>
          <cell r="CQ262"/>
          <cell r="CR262"/>
          <cell r="CS262"/>
          <cell r="CT262"/>
          <cell r="CU262"/>
          <cell r="CV262"/>
          <cell r="CW262"/>
          <cell r="CX262"/>
          <cell r="CY262"/>
          <cell r="CZ262"/>
          <cell r="DA262"/>
          <cell r="DB262"/>
          <cell r="DC262"/>
          <cell r="DD262"/>
          <cell r="DE262"/>
          <cell r="DF262"/>
          <cell r="DG262"/>
          <cell r="DH262"/>
          <cell r="DI262"/>
          <cell r="DJ262"/>
          <cell r="DK262"/>
          <cell r="DL262"/>
          <cell r="DM262"/>
          <cell r="DN262"/>
        </row>
        <row r="263">
          <cell r="A263"/>
          <cell r="B263"/>
          <cell r="C263"/>
          <cell r="D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cell r="CN263"/>
          <cell r="CO263"/>
          <cell r="CP263"/>
          <cell r="CQ263"/>
          <cell r="CR263"/>
          <cell r="CS263"/>
          <cell r="CT263"/>
          <cell r="CU263"/>
          <cell r="CV263"/>
          <cell r="CW263"/>
          <cell r="CX263"/>
          <cell r="CY263"/>
          <cell r="CZ263"/>
          <cell r="DA263"/>
          <cell r="DB263"/>
          <cell r="DC263"/>
          <cell r="DD263"/>
          <cell r="DE263"/>
          <cell r="DF263"/>
          <cell r="DG263"/>
          <cell r="DH263"/>
          <cell r="DI263"/>
          <cell r="DJ263"/>
          <cell r="DK263"/>
          <cell r="DL263"/>
          <cell r="DM263"/>
          <cell r="DN263"/>
        </row>
        <row r="264">
          <cell r="A264"/>
          <cell r="B264"/>
          <cell r="C264"/>
          <cell r="D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row>
        <row r="265">
          <cell r="A265"/>
          <cell r="B265"/>
          <cell r="C265"/>
          <cell r="D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row>
        <row r="266">
          <cell r="A266"/>
          <cell r="B266"/>
          <cell r="C266"/>
          <cell r="D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cell r="BD266"/>
          <cell r="BE266"/>
          <cell r="BF266"/>
          <cell r="BG266"/>
          <cell r="BH266"/>
          <cell r="BI266"/>
          <cell r="BJ266"/>
          <cell r="BK266"/>
          <cell r="BL266"/>
          <cell r="BM266"/>
          <cell r="BN266"/>
          <cell r="BO266"/>
          <cell r="BP266"/>
          <cell r="BQ266"/>
          <cell r="BR266"/>
          <cell r="BS266"/>
          <cell r="BT266"/>
          <cell r="BU266"/>
          <cell r="BV266"/>
          <cell r="BW266"/>
          <cell r="BX266"/>
          <cell r="BY266"/>
          <cell r="BZ266"/>
          <cell r="CA266"/>
          <cell r="CB266"/>
          <cell r="CC266"/>
          <cell r="CD266"/>
          <cell r="CE266"/>
          <cell r="CF266"/>
          <cell r="CG266"/>
          <cell r="CH266"/>
          <cell r="CI266"/>
          <cell r="CJ266"/>
          <cell r="CK266"/>
          <cell r="CL266"/>
          <cell r="CM266"/>
          <cell r="CN266"/>
          <cell r="CO266"/>
          <cell r="CP266"/>
          <cell r="CQ266"/>
          <cell r="CR266"/>
          <cell r="CS266"/>
          <cell r="CT266"/>
          <cell r="CU266"/>
          <cell r="CV266"/>
          <cell r="CW266"/>
          <cell r="CX266"/>
          <cell r="CY266"/>
          <cell r="CZ266"/>
          <cell r="DA266"/>
          <cell r="DB266"/>
          <cell r="DC266"/>
          <cell r="DD266"/>
          <cell r="DE266"/>
          <cell r="DF266"/>
          <cell r="DG266"/>
          <cell r="DH266"/>
          <cell r="DI266"/>
          <cell r="DJ266"/>
          <cell r="DK266"/>
          <cell r="DL266"/>
          <cell r="DM266"/>
          <cell r="DN266"/>
        </row>
        <row r="267">
          <cell r="A267"/>
          <cell r="B267"/>
          <cell r="C267"/>
          <cell r="D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cell r="BD267"/>
          <cell r="BE267"/>
          <cell r="BF267"/>
          <cell r="BG267"/>
          <cell r="BH267"/>
          <cell r="BI267"/>
          <cell r="BJ267"/>
          <cell r="BK267"/>
          <cell r="BL267"/>
          <cell r="BM267"/>
          <cell r="BN267"/>
          <cell r="BO267"/>
          <cell r="BP267"/>
          <cell r="BQ267"/>
          <cell r="BR267"/>
          <cell r="BS267"/>
          <cell r="BT267"/>
          <cell r="BU267"/>
          <cell r="BV267"/>
          <cell r="BW267"/>
          <cell r="BX267"/>
          <cell r="BY267"/>
          <cell r="BZ267"/>
          <cell r="CA267"/>
          <cell r="CB267"/>
          <cell r="CC267"/>
          <cell r="CD267"/>
          <cell r="CE267"/>
          <cell r="CF267"/>
          <cell r="CG267"/>
          <cell r="CH267"/>
          <cell r="CI267"/>
          <cell r="CJ267"/>
          <cell r="CK267"/>
          <cell r="CL267"/>
          <cell r="CM267"/>
          <cell r="CN267"/>
          <cell r="CO267"/>
          <cell r="CP267"/>
          <cell r="CQ267"/>
          <cell r="CR267"/>
          <cell r="CS267"/>
          <cell r="CT267"/>
          <cell r="CU267"/>
          <cell r="CV267"/>
          <cell r="CW267"/>
          <cell r="CX267"/>
          <cell r="CY267"/>
          <cell r="CZ267"/>
          <cell r="DA267"/>
          <cell r="DB267"/>
          <cell r="DC267"/>
          <cell r="DD267"/>
          <cell r="DE267"/>
          <cell r="DF267"/>
          <cell r="DG267"/>
          <cell r="DH267"/>
          <cell r="DI267"/>
          <cell r="DJ267"/>
          <cell r="DK267"/>
          <cell r="DL267"/>
          <cell r="DM267"/>
          <cell r="DN267"/>
        </row>
        <row r="268">
          <cell r="A268"/>
          <cell r="B268"/>
          <cell r="C268"/>
          <cell r="D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row>
        <row r="269">
          <cell r="A269"/>
          <cell r="B269"/>
          <cell r="C269"/>
          <cell r="D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row>
        <row r="270">
          <cell r="A270"/>
          <cell r="B270"/>
          <cell r="C270"/>
          <cell r="D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row>
        <row r="271">
          <cell r="A271"/>
          <cell r="B271"/>
          <cell r="C271"/>
          <cell r="D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row>
        <row r="272">
          <cell r="A272"/>
          <cell r="B272"/>
          <cell r="C272"/>
          <cell r="D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row>
        <row r="273">
          <cell r="A273"/>
          <cell r="B273"/>
          <cell r="C273"/>
          <cell r="D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row>
        <row r="274">
          <cell r="A274"/>
          <cell r="B274"/>
          <cell r="C274"/>
          <cell r="D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row>
        <row r="275">
          <cell r="A275"/>
          <cell r="B275"/>
          <cell r="C275"/>
          <cell r="D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row>
        <row r="276">
          <cell r="A276"/>
          <cell r="B276"/>
          <cell r="C276"/>
          <cell r="D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cell r="BD276"/>
          <cell r="BE276"/>
          <cell r="BF276"/>
          <cell r="BG276"/>
          <cell r="BH276"/>
          <cell r="BI276"/>
          <cell r="BJ276"/>
          <cell r="BK276"/>
          <cell r="BL276"/>
          <cell r="BM276"/>
          <cell r="BN276"/>
          <cell r="BO276"/>
          <cell r="BP276"/>
          <cell r="BQ276"/>
          <cell r="BR276"/>
          <cell r="BS276"/>
          <cell r="BT276"/>
          <cell r="BU276"/>
          <cell r="BV276"/>
          <cell r="BW276"/>
          <cell r="BX276"/>
          <cell r="BY276"/>
          <cell r="BZ276"/>
          <cell r="CA276"/>
          <cell r="CB276"/>
          <cell r="CC276"/>
          <cell r="CD276"/>
          <cell r="CE276"/>
          <cell r="CF276"/>
          <cell r="CG276"/>
          <cell r="CH276"/>
          <cell r="CI276"/>
          <cell r="CJ276"/>
          <cell r="CK276"/>
          <cell r="CL276"/>
          <cell r="CM276"/>
          <cell r="CN276"/>
          <cell r="CO276"/>
          <cell r="CP276"/>
          <cell r="CQ276"/>
          <cell r="CR276"/>
          <cell r="CS276"/>
          <cell r="CT276"/>
          <cell r="CU276"/>
          <cell r="CV276"/>
          <cell r="CW276"/>
          <cell r="CX276"/>
          <cell r="CY276"/>
          <cell r="CZ276"/>
          <cell r="DA276"/>
          <cell r="DB276"/>
          <cell r="DC276"/>
          <cell r="DD276"/>
          <cell r="DE276"/>
          <cell r="DF276"/>
          <cell r="DG276"/>
          <cell r="DH276"/>
          <cell r="DI276"/>
          <cell r="DJ276"/>
          <cell r="DK276"/>
          <cell r="DL276"/>
          <cell r="DM276"/>
          <cell r="DN276"/>
        </row>
        <row r="277">
          <cell r="A277"/>
          <cell r="B277"/>
          <cell r="C277"/>
          <cell r="D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cell r="BD277"/>
          <cell r="BE277"/>
          <cell r="BF277"/>
          <cell r="BG277"/>
          <cell r="BH277"/>
          <cell r="BI277"/>
          <cell r="BJ277"/>
          <cell r="BK277"/>
          <cell r="BL277"/>
          <cell r="BM277"/>
          <cell r="BN277"/>
          <cell r="BO277"/>
          <cell r="BP277"/>
          <cell r="BQ277"/>
          <cell r="BR277"/>
          <cell r="BS277"/>
          <cell r="BT277"/>
          <cell r="BU277"/>
          <cell r="BV277"/>
          <cell r="BW277"/>
          <cell r="BX277"/>
          <cell r="BY277"/>
          <cell r="BZ277"/>
          <cell r="CA277"/>
          <cell r="CB277"/>
          <cell r="CC277"/>
          <cell r="CD277"/>
          <cell r="CE277"/>
          <cell r="CF277"/>
          <cell r="CG277"/>
          <cell r="CH277"/>
          <cell r="CI277"/>
          <cell r="CJ277"/>
          <cell r="CK277"/>
          <cell r="CL277"/>
          <cell r="CM277"/>
          <cell r="CN277"/>
          <cell r="CO277"/>
          <cell r="CP277"/>
          <cell r="CQ277"/>
          <cell r="CR277"/>
          <cell r="CS277"/>
          <cell r="CT277"/>
          <cell r="CU277"/>
          <cell r="CV277"/>
          <cell r="CW277"/>
          <cell r="CX277"/>
          <cell r="CY277"/>
          <cell r="CZ277"/>
          <cell r="DA277"/>
          <cell r="DB277"/>
          <cell r="DC277"/>
          <cell r="DD277"/>
          <cell r="DE277"/>
          <cell r="DF277"/>
          <cell r="DG277"/>
          <cell r="DH277"/>
          <cell r="DI277"/>
          <cell r="DJ277"/>
          <cell r="DK277"/>
          <cell r="DL277"/>
          <cell r="DM277"/>
          <cell r="DN277"/>
        </row>
        <row r="278">
          <cell r="A278"/>
          <cell r="B278"/>
          <cell r="C278"/>
          <cell r="D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cell r="BD278"/>
          <cell r="BE278"/>
          <cell r="BF278"/>
          <cell r="BG278"/>
          <cell r="BH278"/>
          <cell r="BI278"/>
          <cell r="BJ278"/>
          <cell r="BK278"/>
          <cell r="BL278"/>
          <cell r="BM278"/>
          <cell r="BN278"/>
          <cell r="BO278"/>
          <cell r="BP278"/>
          <cell r="BQ278"/>
          <cell r="BR278"/>
          <cell r="BS278"/>
          <cell r="BT278"/>
          <cell r="BU278"/>
          <cell r="BV278"/>
          <cell r="BW278"/>
          <cell r="BX278"/>
          <cell r="BY278"/>
          <cell r="BZ278"/>
          <cell r="CA278"/>
          <cell r="CB278"/>
          <cell r="CC278"/>
          <cell r="CD278"/>
          <cell r="CE278"/>
          <cell r="CF278"/>
          <cell r="CG278"/>
          <cell r="CH278"/>
          <cell r="CI278"/>
          <cell r="CJ278"/>
          <cell r="CK278"/>
          <cell r="CL278"/>
          <cell r="CM278"/>
          <cell r="CN278"/>
          <cell r="CO278"/>
          <cell r="CP278"/>
          <cell r="CQ278"/>
          <cell r="CR278"/>
          <cell r="CS278"/>
          <cell r="CT278"/>
          <cell r="CU278"/>
          <cell r="CV278"/>
          <cell r="CW278"/>
          <cell r="CX278"/>
          <cell r="CY278"/>
          <cell r="CZ278"/>
          <cell r="DA278"/>
          <cell r="DB278"/>
          <cell r="DC278"/>
          <cell r="DD278"/>
          <cell r="DE278"/>
          <cell r="DF278"/>
          <cell r="DG278"/>
          <cell r="DH278"/>
          <cell r="DI278"/>
          <cell r="DJ278"/>
          <cell r="DK278"/>
          <cell r="DL278"/>
          <cell r="DM278"/>
          <cell r="DN278"/>
        </row>
        <row r="279">
          <cell r="A279"/>
          <cell r="B279"/>
          <cell r="C279"/>
          <cell r="D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cell r="BD279"/>
          <cell r="BE279"/>
          <cell r="BF279"/>
          <cell r="BG279"/>
          <cell r="BH279"/>
          <cell r="BI279"/>
          <cell r="BJ279"/>
          <cell r="BK279"/>
          <cell r="BL279"/>
          <cell r="BM279"/>
          <cell r="BN279"/>
          <cell r="BO279"/>
          <cell r="BP279"/>
          <cell r="BQ279"/>
          <cell r="BR279"/>
          <cell r="BS279"/>
          <cell r="BT279"/>
          <cell r="BU279"/>
          <cell r="BV279"/>
          <cell r="BW279"/>
          <cell r="BX279"/>
          <cell r="BY279"/>
          <cell r="BZ279"/>
          <cell r="CA279"/>
          <cell r="CB279"/>
          <cell r="CC279"/>
          <cell r="CD279"/>
          <cell r="CE279"/>
          <cell r="CF279"/>
          <cell r="CG279"/>
          <cell r="CH279"/>
          <cell r="CI279"/>
          <cell r="CJ279"/>
          <cell r="CK279"/>
          <cell r="CL279"/>
          <cell r="CM279"/>
          <cell r="CN279"/>
          <cell r="CO279"/>
          <cell r="CP279"/>
          <cell r="CQ279"/>
          <cell r="CR279"/>
          <cell r="CS279"/>
          <cell r="CT279"/>
          <cell r="CU279"/>
          <cell r="CV279"/>
          <cell r="CW279"/>
          <cell r="CX279"/>
          <cell r="CY279"/>
          <cell r="CZ279"/>
          <cell r="DA279"/>
          <cell r="DB279"/>
          <cell r="DC279"/>
          <cell r="DD279"/>
          <cell r="DE279"/>
          <cell r="DF279"/>
          <cell r="DG279"/>
          <cell r="DH279"/>
          <cell r="DI279"/>
          <cell r="DJ279"/>
          <cell r="DK279"/>
          <cell r="DL279"/>
          <cell r="DM279"/>
          <cell r="DN279"/>
        </row>
        <row r="280">
          <cell r="A280"/>
          <cell r="B280"/>
          <cell r="C280"/>
          <cell r="D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cell r="BD280"/>
          <cell r="BE280"/>
          <cell r="BF280"/>
          <cell r="BG280"/>
          <cell r="BH280"/>
          <cell r="BI280"/>
          <cell r="BJ280"/>
          <cell r="BK280"/>
          <cell r="BL280"/>
          <cell r="BM280"/>
          <cell r="BN280"/>
          <cell r="BO280"/>
          <cell r="BP280"/>
          <cell r="BQ280"/>
          <cell r="BR280"/>
          <cell r="BS280"/>
          <cell r="BT280"/>
          <cell r="BU280"/>
          <cell r="BV280"/>
          <cell r="BW280"/>
          <cell r="BX280"/>
          <cell r="BY280"/>
          <cell r="BZ280"/>
          <cell r="CA280"/>
          <cell r="CB280"/>
          <cell r="CC280"/>
          <cell r="CD280"/>
          <cell r="CE280"/>
          <cell r="CF280"/>
          <cell r="CG280"/>
          <cell r="CH280"/>
          <cell r="CI280"/>
          <cell r="CJ280"/>
          <cell r="CK280"/>
          <cell r="CL280"/>
          <cell r="CM280"/>
          <cell r="CN280"/>
          <cell r="CO280"/>
          <cell r="CP280"/>
          <cell r="CQ280"/>
          <cell r="CR280"/>
          <cell r="CS280"/>
          <cell r="CT280"/>
          <cell r="CU280"/>
          <cell r="CV280"/>
          <cell r="CW280"/>
          <cell r="CX280"/>
          <cell r="CY280"/>
          <cell r="CZ280"/>
          <cell r="DA280"/>
          <cell r="DB280"/>
          <cell r="DC280"/>
          <cell r="DD280"/>
          <cell r="DE280"/>
          <cell r="DF280"/>
          <cell r="DG280"/>
          <cell r="DH280"/>
          <cell r="DI280"/>
          <cell r="DJ280"/>
          <cell r="DK280"/>
          <cell r="DL280"/>
          <cell r="DM280"/>
          <cell r="DN280"/>
        </row>
        <row r="281">
          <cell r="A281"/>
          <cell r="B281"/>
          <cell r="C281"/>
          <cell r="D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cell r="BD281"/>
          <cell r="BE281"/>
          <cell r="BF281"/>
          <cell r="BG281"/>
          <cell r="BH281"/>
          <cell r="BI281"/>
          <cell r="BJ281"/>
          <cell r="BK281"/>
          <cell r="BL281"/>
          <cell r="BM281"/>
          <cell r="BN281"/>
          <cell r="BO281"/>
          <cell r="BP281"/>
          <cell r="BQ281"/>
          <cell r="BR281"/>
          <cell r="BS281"/>
          <cell r="BT281"/>
          <cell r="BU281"/>
          <cell r="BV281"/>
          <cell r="BW281"/>
          <cell r="BX281"/>
          <cell r="BY281"/>
          <cell r="BZ281"/>
          <cell r="CA281"/>
          <cell r="CB281"/>
          <cell r="CC281"/>
          <cell r="CD281"/>
          <cell r="CE281"/>
          <cell r="CF281"/>
          <cell r="CG281"/>
          <cell r="CH281"/>
          <cell r="CI281"/>
          <cell r="CJ281"/>
          <cell r="CK281"/>
          <cell r="CL281"/>
          <cell r="CM281"/>
          <cell r="CN281"/>
          <cell r="CO281"/>
          <cell r="CP281"/>
          <cell r="CQ281"/>
          <cell r="CR281"/>
          <cell r="CS281"/>
          <cell r="CT281"/>
          <cell r="CU281"/>
          <cell r="CV281"/>
          <cell r="CW281"/>
          <cell r="CX281"/>
          <cell r="CY281"/>
          <cell r="CZ281"/>
          <cell r="DA281"/>
          <cell r="DB281"/>
          <cell r="DC281"/>
          <cell r="DD281"/>
          <cell r="DE281"/>
          <cell r="DF281"/>
          <cell r="DG281"/>
          <cell r="DH281"/>
          <cell r="DI281"/>
          <cell r="DJ281"/>
          <cell r="DK281"/>
          <cell r="DL281"/>
          <cell r="DM281"/>
          <cell r="DN281"/>
        </row>
        <row r="282">
          <cell r="A282"/>
          <cell r="B282"/>
          <cell r="C282"/>
          <cell r="D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cell r="BD282"/>
          <cell r="BE282"/>
          <cell r="BF282"/>
          <cell r="BG282"/>
          <cell r="BH282"/>
          <cell r="BI282"/>
          <cell r="BJ282"/>
          <cell r="BK282"/>
          <cell r="BL282"/>
          <cell r="BM282"/>
          <cell r="BN282"/>
          <cell r="BO282"/>
          <cell r="BP282"/>
          <cell r="BQ282"/>
          <cell r="BR282"/>
          <cell r="BS282"/>
          <cell r="BT282"/>
          <cell r="BU282"/>
          <cell r="BV282"/>
          <cell r="BW282"/>
          <cell r="BX282"/>
          <cell r="BY282"/>
          <cell r="BZ282"/>
          <cell r="CA282"/>
          <cell r="CB282"/>
          <cell r="CC282"/>
          <cell r="CD282"/>
          <cell r="CE282"/>
          <cell r="CF282"/>
          <cell r="CG282"/>
          <cell r="CH282"/>
          <cell r="CI282"/>
          <cell r="CJ282"/>
          <cell r="CK282"/>
          <cell r="CL282"/>
          <cell r="CM282"/>
          <cell r="CN282"/>
          <cell r="CO282"/>
          <cell r="CP282"/>
          <cell r="CQ282"/>
          <cell r="CR282"/>
          <cell r="CS282"/>
          <cell r="CT282"/>
          <cell r="CU282"/>
          <cell r="CV282"/>
          <cell r="CW282"/>
          <cell r="CX282"/>
          <cell r="CY282"/>
          <cell r="CZ282"/>
          <cell r="DA282"/>
          <cell r="DB282"/>
          <cell r="DC282"/>
          <cell r="DD282"/>
          <cell r="DE282"/>
          <cell r="DF282"/>
          <cell r="DG282"/>
          <cell r="DH282"/>
          <cell r="DI282"/>
          <cell r="DJ282"/>
          <cell r="DK282"/>
          <cell r="DL282"/>
          <cell r="DM282"/>
          <cell r="DN282"/>
        </row>
        <row r="283">
          <cell r="A283"/>
          <cell r="B283"/>
          <cell r="C283"/>
          <cell r="D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cell r="BD283"/>
          <cell r="BE283"/>
          <cell r="BF283"/>
          <cell r="BG283"/>
          <cell r="BH283"/>
          <cell r="BI283"/>
          <cell r="BJ283"/>
          <cell r="BK283"/>
          <cell r="BL283"/>
          <cell r="BM283"/>
          <cell r="BN283"/>
          <cell r="BO283"/>
          <cell r="BP283"/>
          <cell r="BQ283"/>
          <cell r="BR283"/>
          <cell r="BS283"/>
          <cell r="BT283"/>
          <cell r="BU283"/>
          <cell r="BV283"/>
          <cell r="BW283"/>
          <cell r="BX283"/>
          <cell r="BY283"/>
          <cell r="BZ283"/>
          <cell r="CA283"/>
          <cell r="CB283"/>
          <cell r="CC283"/>
          <cell r="CD283"/>
          <cell r="CE283"/>
          <cell r="CF283"/>
          <cell r="CG283"/>
          <cell r="CH283"/>
          <cell r="CI283"/>
          <cell r="CJ283"/>
          <cell r="CK283"/>
          <cell r="CL283"/>
          <cell r="CM283"/>
          <cell r="CN283"/>
          <cell r="CO283"/>
          <cell r="CP283"/>
          <cell r="CQ283"/>
          <cell r="CR283"/>
          <cell r="CS283"/>
          <cell r="CT283"/>
          <cell r="CU283"/>
          <cell r="CV283"/>
          <cell r="CW283"/>
          <cell r="CX283"/>
          <cell r="CY283"/>
          <cell r="CZ283"/>
          <cell r="DA283"/>
          <cell r="DB283"/>
          <cell r="DC283"/>
          <cell r="DD283"/>
          <cell r="DE283"/>
          <cell r="DF283"/>
          <cell r="DG283"/>
          <cell r="DH283"/>
          <cell r="DI283"/>
          <cell r="DJ283"/>
          <cell r="DK283"/>
          <cell r="DL283"/>
          <cell r="DM283"/>
          <cell r="DN283"/>
        </row>
        <row r="284">
          <cell r="A284"/>
          <cell r="B284"/>
          <cell r="C284"/>
          <cell r="D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cell r="BD284"/>
          <cell r="BE284"/>
          <cell r="BF284"/>
          <cell r="BG284"/>
          <cell r="BH284"/>
          <cell r="BI284"/>
          <cell r="BJ284"/>
          <cell r="BK284"/>
          <cell r="BL284"/>
          <cell r="BM284"/>
          <cell r="BN284"/>
          <cell r="BO284"/>
          <cell r="BP284"/>
          <cell r="BQ284"/>
          <cell r="BR284"/>
          <cell r="BS284"/>
          <cell r="BT284"/>
          <cell r="BU284"/>
          <cell r="BV284"/>
          <cell r="BW284"/>
          <cell r="BX284"/>
          <cell r="BY284"/>
          <cell r="BZ284"/>
          <cell r="CA284"/>
          <cell r="CB284"/>
          <cell r="CC284"/>
          <cell r="CD284"/>
          <cell r="CE284"/>
          <cell r="CF284"/>
          <cell r="CG284"/>
          <cell r="CH284"/>
          <cell r="CI284"/>
          <cell r="CJ284"/>
          <cell r="CK284"/>
          <cell r="CL284"/>
          <cell r="CM284"/>
          <cell r="CN284"/>
          <cell r="CO284"/>
          <cell r="CP284"/>
          <cell r="CQ284"/>
          <cell r="CR284"/>
          <cell r="CS284"/>
          <cell r="CT284"/>
          <cell r="CU284"/>
          <cell r="CV284"/>
          <cell r="CW284"/>
          <cell r="CX284"/>
          <cell r="CY284"/>
          <cell r="CZ284"/>
          <cell r="DA284"/>
          <cell r="DB284"/>
          <cell r="DC284"/>
          <cell r="DD284"/>
          <cell r="DE284"/>
          <cell r="DF284"/>
          <cell r="DG284"/>
          <cell r="DH284"/>
          <cell r="DI284"/>
          <cell r="DJ284"/>
          <cell r="DK284"/>
          <cell r="DL284"/>
          <cell r="DM284"/>
          <cell r="DN284"/>
        </row>
        <row r="285">
          <cell r="A285"/>
          <cell r="B285"/>
          <cell r="C285"/>
          <cell r="D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cell r="BD285"/>
          <cell r="BE285"/>
          <cell r="BF285"/>
          <cell r="BG285"/>
          <cell r="BH285"/>
          <cell r="BI285"/>
          <cell r="BJ285"/>
          <cell r="BK285"/>
          <cell r="BL285"/>
          <cell r="BM285"/>
          <cell r="BN285"/>
          <cell r="BO285"/>
          <cell r="BP285"/>
          <cell r="BQ285"/>
          <cell r="BR285"/>
          <cell r="BS285"/>
          <cell r="BT285"/>
          <cell r="BU285"/>
          <cell r="BV285"/>
          <cell r="BW285"/>
          <cell r="BX285"/>
          <cell r="BY285"/>
          <cell r="BZ285"/>
          <cell r="CA285"/>
          <cell r="CB285"/>
          <cell r="CC285"/>
          <cell r="CD285"/>
          <cell r="CE285"/>
          <cell r="CF285"/>
          <cell r="CG285"/>
          <cell r="CH285"/>
          <cell r="CI285"/>
          <cell r="CJ285"/>
          <cell r="CK285"/>
          <cell r="CL285"/>
          <cell r="CM285"/>
          <cell r="CN285"/>
          <cell r="CO285"/>
          <cell r="CP285"/>
          <cell r="CQ285"/>
          <cell r="CR285"/>
          <cell r="CS285"/>
          <cell r="CT285"/>
          <cell r="CU285"/>
          <cell r="CV285"/>
          <cell r="CW285"/>
          <cell r="CX285"/>
          <cell r="CY285"/>
          <cell r="CZ285"/>
          <cell r="DA285"/>
          <cell r="DB285"/>
          <cell r="DC285"/>
          <cell r="DD285"/>
          <cell r="DE285"/>
          <cell r="DF285"/>
          <cell r="DG285"/>
          <cell r="DH285"/>
          <cell r="DI285"/>
          <cell r="DJ285"/>
          <cell r="DK285"/>
          <cell r="DL285"/>
          <cell r="DM285"/>
          <cell r="DN285"/>
        </row>
        <row r="286">
          <cell r="A286"/>
          <cell r="B286"/>
          <cell r="C286"/>
          <cell r="D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cell r="BD286"/>
          <cell r="BE286"/>
          <cell r="BF286"/>
          <cell r="BG286"/>
          <cell r="BH286"/>
          <cell r="BI286"/>
          <cell r="BJ286"/>
          <cell r="BK286"/>
          <cell r="BL286"/>
          <cell r="BM286"/>
          <cell r="BN286"/>
          <cell r="BO286"/>
          <cell r="BP286"/>
          <cell r="BQ286"/>
          <cell r="BR286"/>
          <cell r="BS286"/>
          <cell r="BT286"/>
          <cell r="BU286"/>
          <cell r="BV286"/>
          <cell r="BW286"/>
          <cell r="BX286"/>
          <cell r="BY286"/>
          <cell r="BZ286"/>
          <cell r="CA286"/>
          <cell r="CB286"/>
          <cell r="CC286"/>
          <cell r="CD286"/>
          <cell r="CE286"/>
          <cell r="CF286"/>
          <cell r="CG286"/>
          <cell r="CH286"/>
          <cell r="CI286"/>
          <cell r="CJ286"/>
          <cell r="CK286"/>
          <cell r="CL286"/>
          <cell r="CM286"/>
          <cell r="CN286"/>
          <cell r="CO286"/>
          <cell r="CP286"/>
          <cell r="CQ286"/>
          <cell r="CR286"/>
          <cell r="CS286"/>
          <cell r="CT286"/>
          <cell r="CU286"/>
          <cell r="CV286"/>
          <cell r="CW286"/>
          <cell r="CX286"/>
          <cell r="CY286"/>
          <cell r="CZ286"/>
          <cell r="DA286"/>
          <cell r="DB286"/>
          <cell r="DC286"/>
          <cell r="DD286"/>
          <cell r="DE286"/>
          <cell r="DF286"/>
          <cell r="DG286"/>
          <cell r="DH286"/>
          <cell r="DI286"/>
          <cell r="DJ286"/>
          <cell r="DK286"/>
          <cell r="DL286"/>
          <cell r="DM286"/>
          <cell r="DN286"/>
        </row>
        <row r="287">
          <cell r="A287"/>
          <cell r="B287"/>
          <cell r="C287"/>
          <cell r="D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cell r="BD287"/>
          <cell r="BE287"/>
          <cell r="BF287"/>
          <cell r="BG287"/>
          <cell r="BH287"/>
          <cell r="BI287"/>
          <cell r="BJ287"/>
          <cell r="BK287"/>
          <cell r="BL287"/>
          <cell r="BM287"/>
          <cell r="BN287"/>
          <cell r="BO287"/>
          <cell r="BP287"/>
          <cell r="BQ287"/>
          <cell r="BR287"/>
          <cell r="BS287"/>
          <cell r="BT287"/>
          <cell r="BU287"/>
          <cell r="BV287"/>
          <cell r="BW287"/>
          <cell r="BX287"/>
          <cell r="BY287"/>
          <cell r="BZ287"/>
          <cell r="CA287"/>
          <cell r="CB287"/>
          <cell r="CC287"/>
          <cell r="CD287"/>
          <cell r="CE287"/>
          <cell r="CF287"/>
          <cell r="CG287"/>
          <cell r="CH287"/>
          <cell r="CI287"/>
          <cell r="CJ287"/>
          <cell r="CK287"/>
          <cell r="CL287"/>
          <cell r="CM287"/>
          <cell r="CN287"/>
          <cell r="CO287"/>
          <cell r="CP287"/>
          <cell r="CQ287"/>
          <cell r="CR287"/>
          <cell r="CS287"/>
          <cell r="CT287"/>
          <cell r="CU287"/>
          <cell r="CV287"/>
          <cell r="CW287"/>
          <cell r="CX287"/>
          <cell r="CY287"/>
          <cell r="CZ287"/>
          <cell r="DA287"/>
          <cell r="DB287"/>
          <cell r="DC287"/>
          <cell r="DD287"/>
          <cell r="DE287"/>
          <cell r="DF287"/>
          <cell r="DG287"/>
          <cell r="DH287"/>
          <cell r="DI287"/>
          <cell r="DJ287"/>
          <cell r="DK287"/>
          <cell r="DL287"/>
          <cell r="DM287"/>
          <cell r="DN287"/>
        </row>
        <row r="288">
          <cell r="A288"/>
          <cell r="B288"/>
          <cell r="C288"/>
          <cell r="D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cell r="BD288"/>
          <cell r="BE288"/>
          <cell r="BF288"/>
          <cell r="BG288"/>
          <cell r="BH288"/>
          <cell r="BI288"/>
          <cell r="BJ288"/>
          <cell r="BK288"/>
          <cell r="BL288"/>
          <cell r="BM288"/>
          <cell r="BN288"/>
          <cell r="BO288"/>
          <cell r="BP288"/>
          <cell r="BQ288"/>
          <cell r="BR288"/>
          <cell r="BS288"/>
          <cell r="BT288"/>
          <cell r="BU288"/>
          <cell r="BV288"/>
          <cell r="BW288"/>
          <cell r="BX288"/>
          <cell r="BY288"/>
          <cell r="BZ288"/>
          <cell r="CA288"/>
          <cell r="CB288"/>
          <cell r="CC288"/>
          <cell r="CD288"/>
          <cell r="CE288"/>
          <cell r="CF288"/>
          <cell r="CG288"/>
          <cell r="CH288"/>
          <cell r="CI288"/>
          <cell r="CJ288"/>
          <cell r="CK288"/>
          <cell r="CL288"/>
          <cell r="CM288"/>
          <cell r="CN288"/>
          <cell r="CO288"/>
          <cell r="CP288"/>
          <cell r="CQ288"/>
          <cell r="CR288"/>
          <cell r="CS288"/>
          <cell r="CT288"/>
          <cell r="CU288"/>
          <cell r="CV288"/>
          <cell r="CW288"/>
          <cell r="CX288"/>
          <cell r="CY288"/>
          <cell r="CZ288"/>
          <cell r="DA288"/>
          <cell r="DB288"/>
          <cell r="DC288"/>
          <cell r="DD288"/>
          <cell r="DE288"/>
          <cell r="DF288"/>
          <cell r="DG288"/>
          <cell r="DH288"/>
          <cell r="DI288"/>
          <cell r="DJ288"/>
          <cell r="DK288"/>
          <cell r="DL288"/>
          <cell r="DM288"/>
          <cell r="DN288"/>
        </row>
        <row r="289">
          <cell r="A289"/>
          <cell r="B289"/>
          <cell r="C289"/>
          <cell r="D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cell r="BD289"/>
          <cell r="BE289"/>
          <cell r="BF289"/>
          <cell r="BG289"/>
          <cell r="BH289"/>
          <cell r="BI289"/>
          <cell r="BJ289"/>
          <cell r="BK289"/>
          <cell r="BL289"/>
          <cell r="BM289"/>
          <cell r="BN289"/>
          <cell r="BO289"/>
          <cell r="BP289"/>
          <cell r="BQ289"/>
          <cell r="BR289"/>
          <cell r="BS289"/>
          <cell r="BT289"/>
          <cell r="BU289"/>
          <cell r="BV289"/>
          <cell r="BW289"/>
          <cell r="BX289"/>
          <cell r="BY289"/>
          <cell r="BZ289"/>
          <cell r="CA289"/>
          <cell r="CB289"/>
          <cell r="CC289"/>
          <cell r="CD289"/>
          <cell r="CE289"/>
          <cell r="CF289"/>
          <cell r="CG289"/>
          <cell r="CH289"/>
          <cell r="CI289"/>
          <cell r="CJ289"/>
          <cell r="CK289"/>
          <cell r="CL289"/>
          <cell r="CM289"/>
          <cell r="CN289"/>
          <cell r="CO289"/>
          <cell r="CP289"/>
          <cell r="CQ289"/>
          <cell r="CR289"/>
          <cell r="CS289"/>
          <cell r="CT289"/>
          <cell r="CU289"/>
          <cell r="CV289"/>
          <cell r="CW289"/>
          <cell r="CX289"/>
          <cell r="CY289"/>
          <cell r="CZ289"/>
          <cell r="DA289"/>
          <cell r="DB289"/>
          <cell r="DC289"/>
          <cell r="DD289"/>
          <cell r="DE289"/>
          <cell r="DF289"/>
          <cell r="DG289"/>
          <cell r="DH289"/>
          <cell r="DI289"/>
          <cell r="DJ289"/>
          <cell r="DK289"/>
          <cell r="DL289"/>
          <cell r="DM289"/>
          <cell r="DN289"/>
        </row>
        <row r="290">
          <cell r="A290"/>
          <cell r="B290"/>
          <cell r="C290"/>
          <cell r="D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cell r="BD290"/>
          <cell r="BE290"/>
          <cell r="BF290"/>
          <cell r="BG290"/>
          <cell r="BH290"/>
          <cell r="BI290"/>
          <cell r="BJ290"/>
          <cell r="BK290"/>
          <cell r="BL290"/>
          <cell r="BM290"/>
          <cell r="BN290"/>
          <cell r="BO290"/>
          <cell r="BP290"/>
          <cell r="BQ290"/>
          <cell r="BR290"/>
          <cell r="BS290"/>
          <cell r="BT290"/>
          <cell r="BU290"/>
          <cell r="BV290"/>
          <cell r="BW290"/>
          <cell r="BX290"/>
          <cell r="BY290"/>
          <cell r="BZ290"/>
          <cell r="CA290"/>
          <cell r="CB290"/>
          <cell r="CC290"/>
          <cell r="CD290"/>
          <cell r="CE290"/>
          <cell r="CF290"/>
          <cell r="CG290"/>
          <cell r="CH290"/>
          <cell r="CI290"/>
          <cell r="CJ290"/>
          <cell r="CK290"/>
          <cell r="CL290"/>
          <cell r="CM290"/>
          <cell r="CN290"/>
          <cell r="CO290"/>
          <cell r="CP290"/>
          <cell r="CQ290"/>
          <cell r="CR290"/>
          <cell r="CS290"/>
          <cell r="CT290"/>
          <cell r="CU290"/>
          <cell r="CV290"/>
          <cell r="CW290"/>
          <cell r="CX290"/>
          <cell r="CY290"/>
          <cell r="CZ290"/>
          <cell r="DA290"/>
          <cell r="DB290"/>
          <cell r="DC290"/>
          <cell r="DD290"/>
          <cell r="DE290"/>
          <cell r="DF290"/>
          <cell r="DG290"/>
          <cell r="DH290"/>
          <cell r="DI290"/>
          <cell r="DJ290"/>
          <cell r="DK290"/>
          <cell r="DL290"/>
          <cell r="DM290"/>
          <cell r="DN290"/>
        </row>
        <row r="291">
          <cell r="A291"/>
          <cell r="B291"/>
          <cell r="C291"/>
          <cell r="D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cell r="BD291"/>
          <cell r="BE291"/>
          <cell r="BF291"/>
          <cell r="BG291"/>
          <cell r="BH291"/>
          <cell r="BI291"/>
          <cell r="BJ291"/>
          <cell r="BK291"/>
          <cell r="BL291"/>
          <cell r="BM291"/>
          <cell r="BN291"/>
          <cell r="BO291"/>
          <cell r="BP291"/>
          <cell r="BQ291"/>
          <cell r="BR291"/>
          <cell r="BS291"/>
          <cell r="BT291"/>
          <cell r="BU291"/>
          <cell r="BV291"/>
          <cell r="BW291"/>
          <cell r="BX291"/>
          <cell r="BY291"/>
          <cell r="BZ291"/>
          <cell r="CA291"/>
          <cell r="CB291"/>
          <cell r="CC291"/>
          <cell r="CD291"/>
          <cell r="CE291"/>
          <cell r="CF291"/>
          <cell r="CG291"/>
          <cell r="CH291"/>
          <cell r="CI291"/>
          <cell r="CJ291"/>
          <cell r="CK291"/>
          <cell r="CL291"/>
          <cell r="CM291"/>
          <cell r="CN291"/>
          <cell r="CO291"/>
          <cell r="CP291"/>
          <cell r="CQ291"/>
          <cell r="CR291"/>
          <cell r="CS291"/>
          <cell r="CT291"/>
          <cell r="CU291"/>
          <cell r="CV291"/>
          <cell r="CW291"/>
          <cell r="CX291"/>
          <cell r="CY291"/>
          <cell r="CZ291"/>
          <cell r="DA291"/>
          <cell r="DB291"/>
          <cell r="DC291"/>
          <cell r="DD291"/>
          <cell r="DE291"/>
          <cell r="DF291"/>
          <cell r="DG291"/>
          <cell r="DH291"/>
          <cell r="DI291"/>
          <cell r="DJ291"/>
          <cell r="DK291"/>
          <cell r="DL291"/>
          <cell r="DM291"/>
          <cell r="DN291"/>
        </row>
        <row r="292">
          <cell r="A292"/>
          <cell r="B292"/>
          <cell r="C292"/>
          <cell r="D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cell r="BD292"/>
          <cell r="BE292"/>
          <cell r="BF292"/>
          <cell r="BG292"/>
          <cell r="BH292"/>
          <cell r="BI292"/>
          <cell r="BJ292"/>
          <cell r="BK292"/>
          <cell r="BL292"/>
          <cell r="BM292"/>
          <cell r="BN292"/>
          <cell r="BO292"/>
          <cell r="BP292"/>
          <cell r="BQ292"/>
          <cell r="BR292"/>
          <cell r="BS292"/>
          <cell r="BT292"/>
          <cell r="BU292"/>
          <cell r="BV292"/>
          <cell r="BW292"/>
          <cell r="BX292"/>
          <cell r="BY292"/>
          <cell r="BZ292"/>
          <cell r="CA292"/>
          <cell r="CB292"/>
          <cell r="CC292"/>
          <cell r="CD292"/>
          <cell r="CE292"/>
          <cell r="CF292"/>
          <cell r="CG292"/>
          <cell r="CH292"/>
          <cell r="CI292"/>
          <cell r="CJ292"/>
          <cell r="CK292"/>
          <cell r="CL292"/>
          <cell r="CM292"/>
          <cell r="CN292"/>
          <cell r="CO292"/>
          <cell r="CP292"/>
          <cell r="CQ292"/>
          <cell r="CR292"/>
          <cell r="CS292"/>
          <cell r="CT292"/>
          <cell r="CU292"/>
          <cell r="CV292"/>
          <cell r="CW292"/>
          <cell r="CX292"/>
          <cell r="CY292"/>
          <cell r="CZ292"/>
          <cell r="DA292"/>
          <cell r="DB292"/>
          <cell r="DC292"/>
          <cell r="DD292"/>
          <cell r="DE292"/>
          <cell r="DF292"/>
          <cell r="DG292"/>
          <cell r="DH292"/>
          <cell r="DI292"/>
          <cell r="DJ292"/>
          <cell r="DK292"/>
          <cell r="DL292"/>
          <cell r="DM292"/>
          <cell r="DN292"/>
        </row>
        <row r="293">
          <cell r="A293"/>
          <cell r="B293"/>
          <cell r="C293"/>
          <cell r="D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cell r="BD293"/>
          <cell r="BE293"/>
          <cell r="BF293"/>
          <cell r="BG293"/>
          <cell r="BH293"/>
          <cell r="BI293"/>
          <cell r="BJ293"/>
          <cell r="BK293"/>
          <cell r="BL293"/>
          <cell r="BM293"/>
          <cell r="BN293"/>
          <cell r="BO293"/>
          <cell r="BP293"/>
          <cell r="BQ293"/>
          <cell r="BR293"/>
          <cell r="BS293"/>
          <cell r="BT293"/>
          <cell r="BU293"/>
          <cell r="BV293"/>
          <cell r="BW293"/>
          <cell r="BX293"/>
          <cell r="BY293"/>
          <cell r="BZ293"/>
          <cell r="CA293"/>
          <cell r="CB293"/>
          <cell r="CC293"/>
          <cell r="CD293"/>
          <cell r="CE293"/>
          <cell r="CF293"/>
          <cell r="CG293"/>
          <cell r="CH293"/>
          <cell r="CI293"/>
          <cell r="CJ293"/>
          <cell r="CK293"/>
          <cell r="CL293"/>
          <cell r="CM293"/>
          <cell r="CN293"/>
          <cell r="CO293"/>
          <cell r="CP293"/>
          <cell r="CQ293"/>
          <cell r="CR293"/>
          <cell r="CS293"/>
          <cell r="CT293"/>
          <cell r="CU293"/>
          <cell r="CV293"/>
          <cell r="CW293"/>
          <cell r="CX293"/>
          <cell r="CY293"/>
          <cell r="CZ293"/>
          <cell r="DA293"/>
          <cell r="DB293"/>
          <cell r="DC293"/>
          <cell r="DD293"/>
          <cell r="DE293"/>
          <cell r="DF293"/>
          <cell r="DG293"/>
          <cell r="DH293"/>
          <cell r="DI293"/>
          <cell r="DJ293"/>
          <cell r="DK293"/>
          <cell r="DL293"/>
          <cell r="DM293"/>
          <cell r="DN293"/>
        </row>
        <row r="294">
          <cell r="A294"/>
          <cell r="B294"/>
          <cell r="C294"/>
          <cell r="D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cell r="BD294"/>
          <cell r="BE294"/>
          <cell r="BF294"/>
          <cell r="BG294"/>
          <cell r="BH294"/>
          <cell r="BI294"/>
          <cell r="BJ294"/>
          <cell r="BK294"/>
          <cell r="BL294"/>
          <cell r="BM294"/>
          <cell r="BN294"/>
          <cell r="BO294"/>
          <cell r="BP294"/>
          <cell r="BQ294"/>
          <cell r="BR294"/>
          <cell r="BS294"/>
          <cell r="BT294"/>
          <cell r="BU294"/>
          <cell r="BV294"/>
          <cell r="BW294"/>
          <cell r="BX294"/>
          <cell r="BY294"/>
          <cell r="BZ294"/>
          <cell r="CA294"/>
          <cell r="CB294"/>
          <cell r="CC294"/>
          <cell r="CD294"/>
          <cell r="CE294"/>
          <cell r="CF294"/>
          <cell r="CG294"/>
          <cell r="CH294"/>
          <cell r="CI294"/>
          <cell r="CJ294"/>
          <cell r="CK294"/>
          <cell r="CL294"/>
          <cell r="CM294"/>
          <cell r="CN294"/>
          <cell r="CO294"/>
          <cell r="CP294"/>
          <cell r="CQ294"/>
          <cell r="CR294"/>
          <cell r="CS294"/>
          <cell r="CT294"/>
          <cell r="CU294"/>
          <cell r="CV294"/>
          <cell r="CW294"/>
          <cell r="CX294"/>
          <cell r="CY294"/>
          <cell r="CZ294"/>
          <cell r="DA294"/>
          <cell r="DB294"/>
          <cell r="DC294"/>
          <cell r="DD294"/>
          <cell r="DE294"/>
          <cell r="DF294"/>
          <cell r="DG294"/>
          <cell r="DH294"/>
          <cell r="DI294"/>
          <cell r="DJ294"/>
          <cell r="DK294"/>
          <cell r="DL294"/>
          <cell r="DM294"/>
          <cell r="DN294"/>
        </row>
        <row r="295">
          <cell r="A295"/>
          <cell r="B295"/>
          <cell r="C295"/>
          <cell r="D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cell r="BD295"/>
          <cell r="BE295"/>
          <cell r="BF295"/>
          <cell r="BG295"/>
          <cell r="BH295"/>
          <cell r="BI295"/>
          <cell r="BJ295"/>
          <cell r="BK295"/>
          <cell r="BL295"/>
          <cell r="BM295"/>
          <cell r="BN295"/>
          <cell r="BO295"/>
          <cell r="BP295"/>
          <cell r="BQ295"/>
          <cell r="BR295"/>
          <cell r="BS295"/>
          <cell r="BT295"/>
          <cell r="BU295"/>
          <cell r="BV295"/>
          <cell r="BW295"/>
          <cell r="BX295"/>
          <cell r="BY295"/>
          <cell r="BZ295"/>
          <cell r="CA295"/>
          <cell r="CB295"/>
          <cell r="CC295"/>
          <cell r="CD295"/>
          <cell r="CE295"/>
          <cell r="CF295"/>
          <cell r="CG295"/>
          <cell r="CH295"/>
          <cell r="CI295"/>
          <cell r="CJ295"/>
          <cell r="CK295"/>
          <cell r="CL295"/>
          <cell r="CM295"/>
          <cell r="CN295"/>
          <cell r="CO295"/>
          <cell r="CP295"/>
          <cell r="CQ295"/>
          <cell r="CR295"/>
          <cell r="CS295"/>
          <cell r="CT295"/>
          <cell r="CU295"/>
          <cell r="CV295"/>
          <cell r="CW295"/>
          <cell r="CX295"/>
          <cell r="CY295"/>
          <cell r="CZ295"/>
          <cell r="DA295"/>
          <cell r="DB295"/>
          <cell r="DC295"/>
          <cell r="DD295"/>
          <cell r="DE295"/>
          <cell r="DF295"/>
          <cell r="DG295"/>
          <cell r="DH295"/>
          <cell r="DI295"/>
          <cell r="DJ295"/>
          <cell r="DK295"/>
          <cell r="DL295"/>
          <cell r="DM295"/>
          <cell r="DN295"/>
        </row>
        <row r="296">
          <cell r="A296"/>
          <cell r="B296"/>
          <cell r="C296"/>
          <cell r="D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cell r="BD296"/>
          <cell r="BE296"/>
          <cell r="BF296"/>
          <cell r="BG296"/>
          <cell r="BH296"/>
          <cell r="BI296"/>
          <cell r="BJ296"/>
          <cell r="BK296"/>
          <cell r="BL296"/>
          <cell r="BM296"/>
          <cell r="BN296"/>
          <cell r="BO296"/>
          <cell r="BP296"/>
          <cell r="BQ296"/>
          <cell r="BR296"/>
          <cell r="BS296"/>
          <cell r="BT296"/>
          <cell r="BU296"/>
          <cell r="BV296"/>
          <cell r="BW296"/>
          <cell r="BX296"/>
          <cell r="BY296"/>
          <cell r="BZ296"/>
          <cell r="CA296"/>
          <cell r="CB296"/>
          <cell r="CC296"/>
          <cell r="CD296"/>
          <cell r="CE296"/>
          <cell r="CF296"/>
          <cell r="CG296"/>
          <cell r="CH296"/>
          <cell r="CI296"/>
          <cell r="CJ296"/>
          <cell r="CK296"/>
          <cell r="CL296"/>
          <cell r="CM296"/>
          <cell r="CN296"/>
          <cell r="CO296"/>
          <cell r="CP296"/>
          <cell r="CQ296"/>
          <cell r="CR296"/>
          <cell r="CS296"/>
          <cell r="CT296"/>
          <cell r="CU296"/>
          <cell r="CV296"/>
          <cell r="CW296"/>
          <cell r="CX296"/>
          <cell r="CY296"/>
          <cell r="CZ296"/>
          <cell r="DA296"/>
          <cell r="DB296"/>
          <cell r="DC296"/>
          <cell r="DD296"/>
          <cell r="DE296"/>
          <cell r="DF296"/>
          <cell r="DG296"/>
          <cell r="DH296"/>
          <cell r="DI296"/>
          <cell r="DJ296"/>
          <cell r="DK296"/>
          <cell r="DL296"/>
          <cell r="DM296"/>
          <cell r="DN296"/>
        </row>
        <row r="297">
          <cell r="A297"/>
          <cell r="B297"/>
          <cell r="C297"/>
          <cell r="D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cell r="BD297"/>
          <cell r="BE297"/>
          <cell r="BF297"/>
          <cell r="BG297"/>
          <cell r="BH297"/>
          <cell r="BI297"/>
          <cell r="BJ297"/>
          <cell r="BK297"/>
          <cell r="BL297"/>
          <cell r="BM297"/>
          <cell r="BN297"/>
          <cell r="BO297"/>
          <cell r="BP297"/>
          <cell r="BQ297"/>
          <cell r="BR297"/>
          <cell r="BS297"/>
          <cell r="BT297"/>
          <cell r="BU297"/>
          <cell r="BV297"/>
          <cell r="BW297"/>
          <cell r="BX297"/>
          <cell r="BY297"/>
          <cell r="BZ297"/>
          <cell r="CA297"/>
          <cell r="CB297"/>
          <cell r="CC297"/>
          <cell r="CD297"/>
          <cell r="CE297"/>
          <cell r="CF297"/>
          <cell r="CG297"/>
          <cell r="CH297"/>
          <cell r="CI297"/>
          <cell r="CJ297"/>
          <cell r="CK297"/>
          <cell r="CL297"/>
          <cell r="CM297"/>
          <cell r="CN297"/>
          <cell r="CO297"/>
          <cell r="CP297"/>
          <cell r="CQ297"/>
          <cell r="CR297"/>
          <cell r="CS297"/>
          <cell r="CT297"/>
          <cell r="CU297"/>
          <cell r="CV297"/>
          <cell r="CW297"/>
          <cell r="CX297"/>
          <cell r="CY297"/>
          <cell r="CZ297"/>
          <cell r="DA297"/>
          <cell r="DB297"/>
          <cell r="DC297"/>
          <cell r="DD297"/>
          <cell r="DE297"/>
          <cell r="DF297"/>
          <cell r="DG297"/>
          <cell r="DH297"/>
          <cell r="DI297"/>
          <cell r="DJ297"/>
          <cell r="DK297"/>
          <cell r="DL297"/>
          <cell r="DM297"/>
          <cell r="DN297"/>
        </row>
        <row r="298">
          <cell r="A298"/>
          <cell r="B298"/>
          <cell r="C298"/>
          <cell r="D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cell r="BD298"/>
          <cell r="BE298"/>
          <cell r="BF298"/>
          <cell r="BG298"/>
          <cell r="BH298"/>
          <cell r="BI298"/>
          <cell r="BJ298"/>
          <cell r="BK298"/>
          <cell r="BL298"/>
          <cell r="BM298"/>
          <cell r="BN298"/>
          <cell r="BO298"/>
          <cell r="BP298"/>
          <cell r="BQ298"/>
          <cell r="BR298"/>
          <cell r="BS298"/>
          <cell r="BT298"/>
          <cell r="BU298"/>
          <cell r="BV298"/>
          <cell r="BW298"/>
          <cell r="BX298"/>
          <cell r="BY298"/>
          <cell r="BZ298"/>
          <cell r="CA298"/>
          <cell r="CB298"/>
          <cell r="CC298"/>
          <cell r="CD298"/>
          <cell r="CE298"/>
          <cell r="CF298"/>
          <cell r="CG298"/>
          <cell r="CH298"/>
          <cell r="CI298"/>
          <cell r="CJ298"/>
          <cell r="CK298"/>
          <cell r="CL298"/>
          <cell r="CM298"/>
          <cell r="CN298"/>
          <cell r="CO298"/>
          <cell r="CP298"/>
          <cell r="CQ298"/>
          <cell r="CR298"/>
          <cell r="CS298"/>
          <cell r="CT298"/>
          <cell r="CU298"/>
          <cell r="CV298"/>
          <cell r="CW298"/>
          <cell r="CX298"/>
          <cell r="CY298"/>
          <cell r="CZ298"/>
          <cell r="DA298"/>
          <cell r="DB298"/>
          <cell r="DC298"/>
          <cell r="DD298"/>
          <cell r="DE298"/>
          <cell r="DF298"/>
          <cell r="DG298"/>
          <cell r="DH298"/>
          <cell r="DI298"/>
          <cell r="DJ298"/>
          <cell r="DK298"/>
          <cell r="DL298"/>
          <cell r="DM298"/>
          <cell r="DN298"/>
        </row>
        <row r="299">
          <cell r="A299"/>
          <cell r="B299"/>
          <cell r="C299"/>
          <cell r="D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cell r="BD299"/>
          <cell r="BE299"/>
          <cell r="BF299"/>
          <cell r="BG299"/>
          <cell r="BH299"/>
          <cell r="BI299"/>
          <cell r="BJ299"/>
          <cell r="BK299"/>
          <cell r="BL299"/>
          <cell r="BM299"/>
          <cell r="BN299"/>
          <cell r="BO299"/>
          <cell r="BP299"/>
          <cell r="BQ299"/>
          <cell r="BR299"/>
          <cell r="BS299"/>
          <cell r="BT299"/>
          <cell r="BU299"/>
          <cell r="BV299"/>
          <cell r="BW299"/>
          <cell r="BX299"/>
          <cell r="BY299"/>
          <cell r="BZ299"/>
          <cell r="CA299"/>
          <cell r="CB299"/>
          <cell r="CC299"/>
          <cell r="CD299"/>
          <cell r="CE299"/>
          <cell r="CF299"/>
          <cell r="CG299"/>
          <cell r="CH299"/>
          <cell r="CI299"/>
          <cell r="CJ299"/>
          <cell r="CK299"/>
          <cell r="CL299"/>
          <cell r="CM299"/>
          <cell r="CN299"/>
          <cell r="CO299"/>
          <cell r="CP299"/>
          <cell r="CQ299"/>
          <cell r="CR299"/>
          <cell r="CS299"/>
          <cell r="CT299"/>
          <cell r="CU299"/>
          <cell r="CV299"/>
          <cell r="CW299"/>
          <cell r="CX299"/>
          <cell r="CY299"/>
          <cell r="CZ299"/>
          <cell r="DA299"/>
          <cell r="DB299"/>
          <cell r="DC299"/>
          <cell r="DD299"/>
          <cell r="DE299"/>
          <cell r="DF299"/>
          <cell r="DG299"/>
          <cell r="DH299"/>
          <cell r="DI299"/>
          <cell r="DJ299"/>
          <cell r="DK299"/>
          <cell r="DL299"/>
          <cell r="DM299"/>
          <cell r="DN299"/>
        </row>
        <row r="300">
          <cell r="A300"/>
          <cell r="B300"/>
          <cell r="C300"/>
          <cell r="D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cell r="BD300"/>
          <cell r="BE300"/>
          <cell r="BF300"/>
          <cell r="BG300"/>
          <cell r="BH300"/>
          <cell r="BI300"/>
          <cell r="BJ300"/>
          <cell r="BK300"/>
          <cell r="BL300"/>
          <cell r="BM300"/>
          <cell r="BN300"/>
          <cell r="BO300"/>
          <cell r="BP300"/>
          <cell r="BQ300"/>
          <cell r="BR300"/>
          <cell r="BS300"/>
          <cell r="BT300"/>
          <cell r="BU300"/>
          <cell r="BV300"/>
          <cell r="BW300"/>
          <cell r="BX300"/>
          <cell r="BY300"/>
          <cell r="BZ300"/>
          <cell r="CA300"/>
          <cell r="CB300"/>
          <cell r="CC300"/>
          <cell r="CD300"/>
          <cell r="CE300"/>
          <cell r="CF300"/>
          <cell r="CG300"/>
          <cell r="CH300"/>
          <cell r="CI300"/>
          <cell r="CJ300"/>
          <cell r="CK300"/>
          <cell r="CL300"/>
          <cell r="CM300"/>
          <cell r="CN300"/>
          <cell r="CO300"/>
          <cell r="CP300"/>
          <cell r="CQ300"/>
          <cell r="CR300"/>
          <cell r="CS300"/>
          <cell r="CT300"/>
          <cell r="CU300"/>
          <cell r="CV300"/>
          <cell r="CW300"/>
          <cell r="CX300"/>
          <cell r="CY300"/>
          <cell r="CZ300"/>
          <cell r="DA300"/>
          <cell r="DB300"/>
          <cell r="DC300"/>
          <cell r="DD300"/>
          <cell r="DE300"/>
          <cell r="DF300"/>
          <cell r="DG300"/>
          <cell r="DH300"/>
          <cell r="DI300"/>
          <cell r="DJ300"/>
          <cell r="DK300"/>
          <cell r="DL300"/>
          <cell r="DM300"/>
          <cell r="DN300"/>
        </row>
        <row r="301">
          <cell r="A301"/>
          <cell r="B301"/>
          <cell r="C301"/>
          <cell r="D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cell r="BD301"/>
          <cell r="BE301"/>
          <cell r="BF301"/>
          <cell r="BG301"/>
          <cell r="BH301"/>
          <cell r="BI301"/>
          <cell r="BJ301"/>
          <cell r="BK301"/>
          <cell r="BL301"/>
          <cell r="BM301"/>
          <cell r="BN301"/>
          <cell r="BO301"/>
          <cell r="BP301"/>
          <cell r="BQ301"/>
          <cell r="BR301"/>
          <cell r="BS301"/>
          <cell r="BT301"/>
          <cell r="BU301"/>
          <cell r="BV301"/>
          <cell r="BW301"/>
          <cell r="BX301"/>
          <cell r="BY301"/>
          <cell r="BZ301"/>
          <cell r="CA301"/>
          <cell r="CB301"/>
          <cell r="CC301"/>
          <cell r="CD301"/>
          <cell r="CE301"/>
          <cell r="CF301"/>
          <cell r="CG301"/>
          <cell r="CH301"/>
          <cell r="CI301"/>
          <cell r="CJ301"/>
          <cell r="CK301"/>
          <cell r="CL301"/>
          <cell r="CM301"/>
          <cell r="CN301"/>
          <cell r="CO301"/>
          <cell r="CP301"/>
          <cell r="CQ301"/>
          <cell r="CR301"/>
          <cell r="CS301"/>
          <cell r="CT301"/>
          <cell r="CU301"/>
          <cell r="CV301"/>
          <cell r="CW301"/>
          <cell r="CX301"/>
          <cell r="CY301"/>
          <cell r="CZ301"/>
          <cell r="DA301"/>
          <cell r="DB301"/>
          <cell r="DC301"/>
          <cell r="DD301"/>
          <cell r="DE301"/>
          <cell r="DF301"/>
          <cell r="DG301"/>
          <cell r="DH301"/>
          <cell r="DI301"/>
          <cell r="DJ301"/>
          <cell r="DK301"/>
          <cell r="DL301"/>
          <cell r="DM301"/>
          <cell r="DN301"/>
        </row>
        <row r="302">
          <cell r="A302"/>
          <cell r="B302"/>
          <cell r="C302"/>
          <cell r="D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cell r="BD302"/>
          <cell r="BE302"/>
          <cell r="BF302"/>
          <cell r="BG302"/>
          <cell r="BH302"/>
          <cell r="BI302"/>
          <cell r="BJ302"/>
          <cell r="BK302"/>
          <cell r="BL302"/>
          <cell r="BM302"/>
          <cell r="BN302"/>
          <cell r="BO302"/>
          <cell r="BP302"/>
          <cell r="BQ302"/>
          <cell r="BR302"/>
          <cell r="BS302"/>
          <cell r="BT302"/>
          <cell r="BU302"/>
          <cell r="BV302"/>
          <cell r="BW302"/>
          <cell r="BX302"/>
          <cell r="BY302"/>
          <cell r="BZ302"/>
          <cell r="CA302"/>
          <cell r="CB302"/>
          <cell r="CC302"/>
          <cell r="CD302"/>
          <cell r="CE302"/>
          <cell r="CF302"/>
          <cell r="CG302"/>
          <cell r="CH302"/>
          <cell r="CI302"/>
          <cell r="CJ302"/>
          <cell r="CK302"/>
          <cell r="CL302"/>
          <cell r="CM302"/>
          <cell r="CN302"/>
          <cell r="CO302"/>
          <cell r="CP302"/>
          <cell r="CQ302"/>
          <cell r="CR302"/>
          <cell r="CS302"/>
          <cell r="CT302"/>
          <cell r="CU302"/>
          <cell r="CV302"/>
          <cell r="CW302"/>
          <cell r="CX302"/>
          <cell r="CY302"/>
          <cell r="CZ302"/>
          <cell r="DA302"/>
          <cell r="DB302"/>
          <cell r="DC302"/>
          <cell r="DD302"/>
          <cell r="DE302"/>
          <cell r="DF302"/>
          <cell r="DG302"/>
          <cell r="DH302"/>
          <cell r="DI302"/>
          <cell r="DJ302"/>
          <cell r="DK302"/>
          <cell r="DL302"/>
          <cell r="DM302"/>
          <cell r="DN302"/>
        </row>
        <row r="303">
          <cell r="A303"/>
          <cell r="B303"/>
          <cell r="C303"/>
          <cell r="D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cell r="BD303"/>
          <cell r="BE303"/>
          <cell r="BF303"/>
          <cell r="BG303"/>
          <cell r="BH303"/>
          <cell r="BI303"/>
          <cell r="BJ303"/>
          <cell r="BK303"/>
          <cell r="BL303"/>
          <cell r="BM303"/>
          <cell r="BN303"/>
          <cell r="BO303"/>
          <cell r="BP303"/>
          <cell r="BQ303"/>
          <cell r="BR303"/>
          <cell r="BS303"/>
          <cell r="BT303"/>
          <cell r="BU303"/>
          <cell r="BV303"/>
          <cell r="BW303"/>
          <cell r="BX303"/>
          <cell r="BY303"/>
          <cell r="BZ303"/>
          <cell r="CA303"/>
          <cell r="CB303"/>
          <cell r="CC303"/>
          <cell r="CD303"/>
          <cell r="CE303"/>
          <cell r="CF303"/>
          <cell r="CG303"/>
          <cell r="CH303"/>
          <cell r="CI303"/>
          <cell r="CJ303"/>
          <cell r="CK303"/>
          <cell r="CL303"/>
          <cell r="CM303"/>
          <cell r="CN303"/>
          <cell r="CO303"/>
          <cell r="CP303"/>
          <cell r="CQ303"/>
          <cell r="CR303"/>
          <cell r="CS303"/>
          <cell r="CT303"/>
          <cell r="CU303"/>
          <cell r="CV303"/>
          <cell r="CW303"/>
          <cell r="CX303"/>
          <cell r="CY303"/>
          <cell r="CZ303"/>
          <cell r="DA303"/>
          <cell r="DB303"/>
          <cell r="DC303"/>
          <cell r="DD303"/>
          <cell r="DE303"/>
          <cell r="DF303"/>
          <cell r="DG303"/>
          <cell r="DH303"/>
          <cell r="DI303"/>
          <cell r="DJ303"/>
          <cell r="DK303"/>
          <cell r="DL303"/>
          <cell r="DM303"/>
          <cell r="DN303"/>
        </row>
        <row r="304">
          <cell r="A304"/>
          <cell r="B304"/>
          <cell r="C304"/>
          <cell r="D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cell r="BD304"/>
          <cell r="BE304"/>
          <cell r="BF304"/>
          <cell r="BG304"/>
          <cell r="BH304"/>
          <cell r="BI304"/>
          <cell r="BJ304"/>
          <cell r="BK304"/>
          <cell r="BL304"/>
          <cell r="BM304"/>
          <cell r="BN304"/>
          <cell r="BO304"/>
          <cell r="BP304"/>
          <cell r="BQ304"/>
          <cell r="BR304"/>
          <cell r="BS304"/>
          <cell r="BT304"/>
          <cell r="BU304"/>
          <cell r="BV304"/>
          <cell r="BW304"/>
          <cell r="BX304"/>
          <cell r="BY304"/>
          <cell r="BZ304"/>
          <cell r="CA304"/>
          <cell r="CB304"/>
          <cell r="CC304"/>
          <cell r="CD304"/>
          <cell r="CE304"/>
          <cell r="CF304"/>
          <cell r="CG304"/>
          <cell r="CH304"/>
          <cell r="CI304"/>
          <cell r="CJ304"/>
          <cell r="CK304"/>
          <cell r="CL304"/>
          <cell r="CM304"/>
          <cell r="CN304"/>
          <cell r="CO304"/>
          <cell r="CP304"/>
          <cell r="CQ304"/>
          <cell r="CR304"/>
          <cell r="CS304"/>
          <cell r="CT304"/>
          <cell r="CU304"/>
          <cell r="CV304"/>
          <cell r="CW304"/>
          <cell r="CX304"/>
          <cell r="CY304"/>
          <cell r="CZ304"/>
          <cell r="DA304"/>
          <cell r="DB304"/>
          <cell r="DC304"/>
          <cell r="DD304"/>
          <cell r="DE304"/>
          <cell r="DF304"/>
          <cell r="DG304"/>
          <cell r="DH304"/>
          <cell r="DI304"/>
          <cell r="DJ304"/>
          <cell r="DK304"/>
          <cell r="DL304"/>
          <cell r="DM304"/>
          <cell r="DN304"/>
        </row>
        <row r="305">
          <cell r="A305"/>
          <cell r="B305"/>
          <cell r="C305"/>
          <cell r="D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cell r="BD305"/>
          <cell r="BE305"/>
          <cell r="BF305"/>
          <cell r="BG305"/>
          <cell r="BH305"/>
          <cell r="BI305"/>
          <cell r="BJ305"/>
          <cell r="BK305"/>
          <cell r="BL305"/>
          <cell r="BM305"/>
          <cell r="BN305"/>
          <cell r="BO305"/>
          <cell r="BP305"/>
          <cell r="BQ305"/>
          <cell r="BR305"/>
          <cell r="BS305"/>
          <cell r="BT305"/>
          <cell r="BU305"/>
          <cell r="BV305"/>
          <cell r="BW305"/>
          <cell r="BX305"/>
          <cell r="BY305"/>
          <cell r="BZ305"/>
          <cell r="CA305"/>
          <cell r="CB305"/>
          <cell r="CC305"/>
          <cell r="CD305"/>
          <cell r="CE305"/>
          <cell r="CF305"/>
          <cell r="CG305"/>
          <cell r="CH305"/>
          <cell r="CI305"/>
          <cell r="CJ305"/>
          <cell r="CK305"/>
          <cell r="CL305"/>
          <cell r="CM305"/>
          <cell r="CN305"/>
          <cell r="CO305"/>
          <cell r="CP305"/>
          <cell r="CQ305"/>
          <cell r="CR305"/>
          <cell r="CS305"/>
          <cell r="CT305"/>
          <cell r="CU305"/>
          <cell r="CV305"/>
          <cell r="CW305"/>
          <cell r="CX305"/>
          <cell r="CY305"/>
          <cell r="CZ305"/>
          <cell r="DA305"/>
          <cell r="DB305"/>
          <cell r="DC305"/>
          <cell r="DD305"/>
          <cell r="DE305"/>
          <cell r="DF305"/>
          <cell r="DG305"/>
          <cell r="DH305"/>
          <cell r="DI305"/>
          <cell r="DJ305"/>
          <cell r="DK305"/>
          <cell r="DL305"/>
          <cell r="DM305"/>
          <cell r="DN305"/>
        </row>
        <row r="306">
          <cell r="A306"/>
          <cell r="B306"/>
          <cell r="C306"/>
          <cell r="D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cell r="BD306"/>
          <cell r="BE306"/>
          <cell r="BF306"/>
          <cell r="BG306"/>
          <cell r="BH306"/>
          <cell r="BI306"/>
          <cell r="BJ306"/>
          <cell r="BK306"/>
          <cell r="BL306"/>
          <cell r="BM306"/>
          <cell r="BN306"/>
          <cell r="BO306"/>
          <cell r="BP306"/>
          <cell r="BQ306"/>
          <cell r="BR306"/>
          <cell r="BS306"/>
          <cell r="BT306"/>
          <cell r="BU306"/>
          <cell r="BV306"/>
          <cell r="BW306"/>
          <cell r="BX306"/>
          <cell r="BY306"/>
          <cell r="BZ306"/>
          <cell r="CA306"/>
          <cell r="CB306"/>
          <cell r="CC306"/>
          <cell r="CD306"/>
          <cell r="CE306"/>
          <cell r="CF306"/>
          <cell r="CG306"/>
          <cell r="CH306"/>
          <cell r="CI306"/>
          <cell r="CJ306"/>
          <cell r="CK306"/>
          <cell r="CL306"/>
          <cell r="CM306"/>
          <cell r="CN306"/>
          <cell r="CO306"/>
          <cell r="CP306"/>
          <cell r="CQ306"/>
          <cell r="CR306"/>
          <cell r="CS306"/>
          <cell r="CT306"/>
          <cell r="CU306"/>
          <cell r="CV306"/>
          <cell r="CW306"/>
          <cell r="CX306"/>
          <cell r="CY306"/>
          <cell r="CZ306"/>
          <cell r="DA306"/>
          <cell r="DB306"/>
          <cell r="DC306"/>
          <cell r="DD306"/>
          <cell r="DE306"/>
          <cell r="DF306"/>
          <cell r="DG306"/>
          <cell r="DH306"/>
          <cell r="DI306"/>
          <cell r="DJ306"/>
          <cell r="DK306"/>
          <cell r="DL306"/>
          <cell r="DM306"/>
          <cell r="DN306"/>
        </row>
        <row r="307">
          <cell r="A307"/>
          <cell r="B307"/>
          <cell r="C307"/>
          <cell r="D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cell r="BD307"/>
          <cell r="BE307"/>
          <cell r="BF307"/>
          <cell r="BG307"/>
          <cell r="BH307"/>
          <cell r="BI307"/>
          <cell r="BJ307"/>
          <cell r="BK307"/>
          <cell r="BL307"/>
          <cell r="BM307"/>
          <cell r="BN307"/>
          <cell r="BO307"/>
          <cell r="BP307"/>
          <cell r="BQ307"/>
          <cell r="BR307"/>
          <cell r="BS307"/>
          <cell r="BT307"/>
          <cell r="BU307"/>
          <cell r="BV307"/>
          <cell r="BW307"/>
          <cell r="BX307"/>
          <cell r="BY307"/>
          <cell r="BZ307"/>
          <cell r="CA307"/>
          <cell r="CB307"/>
          <cell r="CC307"/>
          <cell r="CD307"/>
          <cell r="CE307"/>
          <cell r="CF307"/>
          <cell r="CG307"/>
          <cell r="CH307"/>
          <cell r="CI307"/>
          <cell r="CJ307"/>
          <cell r="CK307"/>
          <cell r="CL307"/>
          <cell r="CM307"/>
          <cell r="CN307"/>
          <cell r="CO307"/>
          <cell r="CP307"/>
          <cell r="CQ307"/>
          <cell r="CR307"/>
          <cell r="CS307"/>
          <cell r="CT307"/>
          <cell r="CU307"/>
          <cell r="CV307"/>
          <cell r="CW307"/>
          <cell r="CX307"/>
          <cell r="CY307"/>
          <cell r="CZ307"/>
          <cell r="DA307"/>
          <cell r="DB307"/>
          <cell r="DC307"/>
          <cell r="DD307"/>
          <cell r="DE307"/>
          <cell r="DF307"/>
          <cell r="DG307"/>
          <cell r="DH307"/>
          <cell r="DI307"/>
          <cell r="DJ307"/>
          <cell r="DK307"/>
          <cell r="DL307"/>
          <cell r="DM307"/>
          <cell r="DN307"/>
        </row>
        <row r="308">
          <cell r="A308"/>
          <cell r="B308"/>
          <cell r="C308"/>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cell r="BD308"/>
          <cell r="BE308"/>
          <cell r="BF308"/>
          <cell r="BG308"/>
          <cell r="BH308"/>
          <cell r="BI308"/>
          <cell r="BJ308"/>
          <cell r="BK308"/>
          <cell r="BL308"/>
          <cell r="BM308"/>
          <cell r="BN308"/>
          <cell r="BO308"/>
          <cell r="BP308"/>
          <cell r="BQ308"/>
          <cell r="BR308"/>
          <cell r="BS308"/>
          <cell r="BT308"/>
          <cell r="BU308"/>
          <cell r="BV308"/>
          <cell r="BW308"/>
          <cell r="BX308"/>
          <cell r="BY308"/>
          <cell r="BZ308"/>
          <cell r="CA308"/>
          <cell r="CB308"/>
          <cell r="CC308"/>
          <cell r="CD308"/>
          <cell r="CE308"/>
          <cell r="CF308"/>
          <cell r="CG308"/>
          <cell r="CH308"/>
          <cell r="CI308"/>
          <cell r="CJ308"/>
          <cell r="CK308"/>
          <cell r="CL308"/>
          <cell r="CM308"/>
          <cell r="CN308"/>
          <cell r="CO308"/>
          <cell r="CP308"/>
          <cell r="CQ308"/>
          <cell r="CR308"/>
          <cell r="CS308"/>
          <cell r="CT308"/>
          <cell r="CU308"/>
          <cell r="CV308"/>
          <cell r="CW308"/>
          <cell r="CX308"/>
          <cell r="CY308"/>
          <cell r="CZ308"/>
          <cell r="DA308"/>
          <cell r="DB308"/>
          <cell r="DC308"/>
          <cell r="DD308"/>
          <cell r="DE308"/>
          <cell r="DF308"/>
          <cell r="DG308"/>
          <cell r="DH308"/>
          <cell r="DI308"/>
          <cell r="DJ308"/>
          <cell r="DK308"/>
          <cell r="DL308"/>
          <cell r="DM308"/>
          <cell r="DN308"/>
        </row>
        <row r="309">
          <cell r="A309"/>
          <cell r="B309"/>
          <cell r="C309"/>
          <cell r="D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cell r="BD309"/>
          <cell r="BE309"/>
          <cell r="BF309"/>
          <cell r="BG309"/>
          <cell r="BH309"/>
          <cell r="BI309"/>
          <cell r="BJ309"/>
          <cell r="BK309"/>
          <cell r="BL309"/>
          <cell r="BM309"/>
          <cell r="BN309"/>
          <cell r="BO309"/>
          <cell r="BP309"/>
          <cell r="BQ309"/>
          <cell r="BR309"/>
          <cell r="BS309"/>
          <cell r="BT309"/>
          <cell r="BU309"/>
          <cell r="BV309"/>
          <cell r="BW309"/>
          <cell r="BX309"/>
          <cell r="BY309"/>
          <cell r="BZ309"/>
          <cell r="CA309"/>
          <cell r="CB309"/>
          <cell r="CC309"/>
          <cell r="CD309"/>
          <cell r="CE309"/>
          <cell r="CF309"/>
          <cell r="CG309"/>
          <cell r="CH309"/>
          <cell r="CI309"/>
          <cell r="CJ309"/>
          <cell r="CK309"/>
          <cell r="CL309"/>
          <cell r="CM309"/>
          <cell r="CN309"/>
          <cell r="CO309"/>
          <cell r="CP309"/>
          <cell r="CQ309"/>
          <cell r="CR309"/>
          <cell r="CS309"/>
          <cell r="CT309"/>
          <cell r="CU309"/>
          <cell r="CV309"/>
          <cell r="CW309"/>
          <cell r="CX309"/>
          <cell r="CY309"/>
          <cell r="CZ309"/>
          <cell r="DA309"/>
          <cell r="DB309"/>
          <cell r="DC309"/>
          <cell r="DD309"/>
          <cell r="DE309"/>
          <cell r="DF309"/>
          <cell r="DG309"/>
          <cell r="DH309"/>
          <cell r="DI309"/>
          <cell r="DJ309"/>
          <cell r="DK309"/>
          <cell r="DL309"/>
          <cell r="DM309"/>
          <cell r="DN309"/>
        </row>
        <row r="310">
          <cell r="A310"/>
          <cell r="B310"/>
          <cell r="C310"/>
          <cell r="D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cell r="BD310"/>
          <cell r="BE310"/>
          <cell r="BF310"/>
          <cell r="BG310"/>
          <cell r="BH310"/>
          <cell r="BI310"/>
          <cell r="BJ310"/>
          <cell r="BK310"/>
          <cell r="BL310"/>
          <cell r="BM310"/>
          <cell r="BN310"/>
          <cell r="BO310"/>
          <cell r="BP310"/>
          <cell r="BQ310"/>
          <cell r="BR310"/>
          <cell r="BS310"/>
          <cell r="BT310"/>
          <cell r="BU310"/>
          <cell r="BV310"/>
          <cell r="BW310"/>
          <cell r="BX310"/>
          <cell r="BY310"/>
          <cell r="BZ310"/>
          <cell r="CA310"/>
          <cell r="CB310"/>
          <cell r="CC310"/>
          <cell r="CD310"/>
          <cell r="CE310"/>
          <cell r="CF310"/>
          <cell r="CG310"/>
          <cell r="CH310"/>
          <cell r="CI310"/>
          <cell r="CJ310"/>
          <cell r="CK310"/>
          <cell r="CL310"/>
          <cell r="CM310"/>
          <cell r="CN310"/>
          <cell r="CO310"/>
          <cell r="CP310"/>
          <cell r="CQ310"/>
          <cell r="CR310"/>
          <cell r="CS310"/>
          <cell r="CT310"/>
          <cell r="CU310"/>
          <cell r="CV310"/>
          <cell r="CW310"/>
          <cell r="CX310"/>
          <cell r="CY310"/>
          <cell r="CZ310"/>
          <cell r="DA310"/>
          <cell r="DB310"/>
          <cell r="DC310"/>
          <cell r="DD310"/>
          <cell r="DE310"/>
          <cell r="DF310"/>
          <cell r="DG310"/>
          <cell r="DH310"/>
          <cell r="DI310"/>
          <cell r="DJ310"/>
          <cell r="DK310"/>
          <cell r="DL310"/>
          <cell r="DM310"/>
          <cell r="DN310"/>
        </row>
        <row r="311">
          <cell r="A311"/>
          <cell r="B311"/>
          <cell r="C311"/>
          <cell r="D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cell r="BD311"/>
          <cell r="BE311"/>
          <cell r="BF311"/>
          <cell r="BG311"/>
          <cell r="BH311"/>
          <cell r="BI311"/>
          <cell r="BJ311"/>
          <cell r="BK311"/>
          <cell r="BL311"/>
          <cell r="BM311"/>
          <cell r="BN311"/>
          <cell r="BO311"/>
          <cell r="BP311"/>
          <cell r="BQ311"/>
          <cell r="BR311"/>
          <cell r="BS311"/>
          <cell r="BT311"/>
          <cell r="BU311"/>
          <cell r="BV311"/>
          <cell r="BW311"/>
          <cell r="BX311"/>
          <cell r="BY311"/>
          <cell r="BZ311"/>
          <cell r="CA311"/>
          <cell r="CB311"/>
          <cell r="CC311"/>
          <cell r="CD311"/>
          <cell r="CE311"/>
          <cell r="CF311"/>
          <cell r="CG311"/>
          <cell r="CH311"/>
          <cell r="CI311"/>
          <cell r="CJ311"/>
          <cell r="CK311"/>
          <cell r="CL311"/>
          <cell r="CM311"/>
          <cell r="CN311"/>
          <cell r="CO311"/>
          <cell r="CP311"/>
          <cell r="CQ311"/>
          <cell r="CR311"/>
          <cell r="CS311"/>
          <cell r="CT311"/>
          <cell r="CU311"/>
          <cell r="CV311"/>
          <cell r="CW311"/>
          <cell r="CX311"/>
          <cell r="CY311"/>
          <cell r="CZ311"/>
          <cell r="DA311"/>
          <cell r="DB311"/>
          <cell r="DC311"/>
          <cell r="DD311"/>
          <cell r="DE311"/>
          <cell r="DF311"/>
          <cell r="DG311"/>
          <cell r="DH311"/>
          <cell r="DI311"/>
          <cell r="DJ311"/>
          <cell r="DK311"/>
          <cell r="DL311"/>
          <cell r="DM311"/>
          <cell r="DN311"/>
        </row>
        <row r="312">
          <cell r="A312"/>
          <cell r="B312"/>
          <cell r="C312"/>
          <cell r="D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cell r="BD312"/>
          <cell r="BE312"/>
          <cell r="BF312"/>
          <cell r="BG312"/>
          <cell r="BH312"/>
          <cell r="BI312"/>
          <cell r="BJ312"/>
          <cell r="BK312"/>
          <cell r="BL312"/>
          <cell r="BM312"/>
          <cell r="BN312"/>
          <cell r="BO312"/>
          <cell r="BP312"/>
          <cell r="BQ312"/>
          <cell r="BR312"/>
          <cell r="BS312"/>
          <cell r="BT312"/>
          <cell r="BU312"/>
          <cell r="BV312"/>
          <cell r="BW312"/>
          <cell r="BX312"/>
          <cell r="BY312"/>
          <cell r="BZ312"/>
          <cell r="CA312"/>
          <cell r="CB312"/>
          <cell r="CC312"/>
          <cell r="CD312"/>
          <cell r="CE312"/>
          <cell r="CF312"/>
          <cell r="CG312"/>
          <cell r="CH312"/>
          <cell r="CI312"/>
          <cell r="CJ312"/>
          <cell r="CK312"/>
          <cell r="CL312"/>
          <cell r="CM312"/>
          <cell r="CN312"/>
          <cell r="CO312"/>
          <cell r="CP312"/>
          <cell r="CQ312"/>
          <cell r="CR312"/>
          <cell r="CS312"/>
          <cell r="CT312"/>
          <cell r="CU312"/>
          <cell r="CV312"/>
          <cell r="CW312"/>
          <cell r="CX312"/>
          <cell r="CY312"/>
          <cell r="CZ312"/>
          <cell r="DA312"/>
          <cell r="DB312"/>
          <cell r="DC312"/>
          <cell r="DD312"/>
          <cell r="DE312"/>
          <cell r="DF312"/>
          <cell r="DG312"/>
          <cell r="DH312"/>
          <cell r="DI312"/>
          <cell r="DJ312"/>
          <cell r="DK312"/>
          <cell r="DL312"/>
          <cell r="DM312"/>
          <cell r="DN312"/>
        </row>
        <row r="313">
          <cell r="A313"/>
          <cell r="B313"/>
          <cell r="C313"/>
          <cell r="D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cell r="BD313"/>
          <cell r="BE313"/>
          <cell r="BF313"/>
          <cell r="BG313"/>
          <cell r="BH313"/>
          <cell r="BI313"/>
          <cell r="BJ313"/>
          <cell r="BK313"/>
          <cell r="BL313"/>
          <cell r="BM313"/>
          <cell r="BN313"/>
          <cell r="BO313"/>
          <cell r="BP313"/>
          <cell r="BQ313"/>
          <cell r="BR313"/>
          <cell r="BS313"/>
          <cell r="BT313"/>
          <cell r="BU313"/>
          <cell r="BV313"/>
          <cell r="BW313"/>
          <cell r="BX313"/>
          <cell r="BY313"/>
          <cell r="BZ313"/>
          <cell r="CA313"/>
          <cell r="CB313"/>
          <cell r="CC313"/>
          <cell r="CD313"/>
          <cell r="CE313"/>
          <cell r="CF313"/>
          <cell r="CG313"/>
          <cell r="CH313"/>
          <cell r="CI313"/>
          <cell r="CJ313"/>
          <cell r="CK313"/>
          <cell r="CL313"/>
          <cell r="CM313"/>
          <cell r="CN313"/>
          <cell r="CO313"/>
          <cell r="CP313"/>
          <cell r="CQ313"/>
          <cell r="CR313"/>
          <cell r="CS313"/>
          <cell r="CT313"/>
          <cell r="CU313"/>
          <cell r="CV313"/>
          <cell r="CW313"/>
          <cell r="CX313"/>
          <cell r="CY313"/>
          <cell r="CZ313"/>
          <cell r="DA313"/>
          <cell r="DB313"/>
          <cell r="DC313"/>
          <cell r="DD313"/>
          <cell r="DE313"/>
          <cell r="DF313"/>
          <cell r="DG313"/>
          <cell r="DH313"/>
          <cell r="DI313"/>
          <cell r="DJ313"/>
          <cell r="DK313"/>
          <cell r="DL313"/>
          <cell r="DM313"/>
          <cell r="DN313"/>
        </row>
        <row r="314">
          <cell r="A314"/>
          <cell r="B314"/>
          <cell r="C314"/>
          <cell r="D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cell r="BD314"/>
          <cell r="BE314"/>
          <cell r="BF314"/>
          <cell r="BG314"/>
          <cell r="BH314"/>
          <cell r="BI314"/>
          <cell r="BJ314"/>
          <cell r="BK314"/>
          <cell r="BL314"/>
          <cell r="BM314"/>
          <cell r="BN314"/>
          <cell r="BO314"/>
          <cell r="BP314"/>
          <cell r="BQ314"/>
          <cell r="BR314"/>
          <cell r="BS314"/>
          <cell r="BT314"/>
          <cell r="BU314"/>
          <cell r="BV314"/>
          <cell r="BW314"/>
          <cell r="BX314"/>
          <cell r="BY314"/>
          <cell r="BZ314"/>
          <cell r="CA314"/>
          <cell r="CB314"/>
          <cell r="CC314"/>
          <cell r="CD314"/>
          <cell r="CE314"/>
          <cell r="CF314"/>
          <cell r="CG314"/>
          <cell r="CH314"/>
          <cell r="CI314"/>
          <cell r="CJ314"/>
          <cell r="CK314"/>
          <cell r="CL314"/>
          <cell r="CM314"/>
          <cell r="CN314"/>
          <cell r="CO314"/>
          <cell r="CP314"/>
          <cell r="CQ314"/>
          <cell r="CR314"/>
          <cell r="CS314"/>
          <cell r="CT314"/>
          <cell r="CU314"/>
          <cell r="CV314"/>
          <cell r="CW314"/>
          <cell r="CX314"/>
          <cell r="CY314"/>
          <cell r="CZ314"/>
          <cell r="DA314"/>
          <cell r="DB314"/>
          <cell r="DC314"/>
          <cell r="DD314"/>
          <cell r="DE314"/>
          <cell r="DF314"/>
          <cell r="DG314"/>
          <cell r="DH314"/>
          <cell r="DI314"/>
          <cell r="DJ314"/>
          <cell r="DK314"/>
          <cell r="DL314"/>
          <cell r="DM314"/>
          <cell r="DN314"/>
        </row>
        <row r="315">
          <cell r="A315"/>
          <cell r="B315"/>
          <cell r="C315"/>
          <cell r="D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cell r="BD315"/>
          <cell r="BE315"/>
          <cell r="BF315"/>
          <cell r="BG315"/>
          <cell r="BH315"/>
          <cell r="BI315"/>
          <cell r="BJ315"/>
          <cell r="BK315"/>
          <cell r="BL315"/>
          <cell r="BM315"/>
          <cell r="BN315"/>
          <cell r="BO315"/>
          <cell r="BP315"/>
          <cell r="BQ315"/>
          <cell r="BR315"/>
          <cell r="BS315"/>
          <cell r="BT315"/>
          <cell r="BU315"/>
          <cell r="BV315"/>
          <cell r="BW315"/>
          <cell r="BX315"/>
          <cell r="BY315"/>
          <cell r="BZ315"/>
          <cell r="CA315"/>
          <cell r="CB315"/>
          <cell r="CC315"/>
          <cell r="CD315"/>
          <cell r="CE315"/>
          <cell r="CF315"/>
          <cell r="CG315"/>
          <cell r="CH315"/>
          <cell r="CI315"/>
          <cell r="CJ315"/>
          <cell r="CK315"/>
          <cell r="CL315"/>
          <cell r="CM315"/>
          <cell r="CN315"/>
          <cell r="CO315"/>
          <cell r="CP315"/>
          <cell r="CQ315"/>
          <cell r="CR315"/>
          <cell r="CS315"/>
          <cell r="CT315"/>
          <cell r="CU315"/>
          <cell r="CV315"/>
          <cell r="CW315"/>
          <cell r="CX315"/>
          <cell r="CY315"/>
          <cell r="CZ315"/>
          <cell r="DA315"/>
          <cell r="DB315"/>
          <cell r="DC315"/>
          <cell r="DD315"/>
          <cell r="DE315"/>
          <cell r="DF315"/>
          <cell r="DG315"/>
          <cell r="DH315"/>
          <cell r="DI315"/>
          <cell r="DJ315"/>
          <cell r="DK315"/>
          <cell r="DL315"/>
          <cell r="DM315"/>
          <cell r="DN315"/>
        </row>
        <row r="316">
          <cell r="A316"/>
          <cell r="B316"/>
          <cell r="C316"/>
          <cell r="D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cell r="BD316"/>
          <cell r="BE316"/>
          <cell r="BF316"/>
          <cell r="BG316"/>
          <cell r="BH316"/>
          <cell r="BI316"/>
          <cell r="BJ316"/>
          <cell r="BK316"/>
          <cell r="BL316"/>
          <cell r="BM316"/>
          <cell r="BN316"/>
          <cell r="BO316"/>
          <cell r="BP316"/>
          <cell r="BQ316"/>
          <cell r="BR316"/>
          <cell r="BS316"/>
          <cell r="BT316"/>
          <cell r="BU316"/>
          <cell r="BV316"/>
          <cell r="BW316"/>
          <cell r="BX316"/>
          <cell r="BY316"/>
          <cell r="BZ316"/>
          <cell r="CA316"/>
          <cell r="CB316"/>
          <cell r="CC316"/>
          <cell r="CD316"/>
          <cell r="CE316"/>
          <cell r="CF316"/>
          <cell r="CG316"/>
          <cell r="CH316"/>
          <cell r="CI316"/>
          <cell r="CJ316"/>
          <cell r="CK316"/>
          <cell r="CL316"/>
          <cell r="CM316"/>
          <cell r="CN316"/>
          <cell r="CO316"/>
          <cell r="CP316"/>
          <cell r="CQ316"/>
          <cell r="CR316"/>
          <cell r="CS316"/>
          <cell r="CT316"/>
          <cell r="CU316"/>
          <cell r="CV316"/>
          <cell r="CW316"/>
          <cell r="CX316"/>
          <cell r="CY316"/>
          <cell r="CZ316"/>
          <cell r="DA316"/>
          <cell r="DB316"/>
          <cell r="DC316"/>
          <cell r="DD316"/>
          <cell r="DE316"/>
          <cell r="DF316"/>
          <cell r="DG316"/>
          <cell r="DH316"/>
          <cell r="DI316"/>
          <cell r="DJ316"/>
          <cell r="DK316"/>
          <cell r="DL316"/>
          <cell r="DM316"/>
          <cell r="DN316"/>
        </row>
        <row r="317">
          <cell r="A317"/>
          <cell r="B317"/>
          <cell r="C317"/>
          <cell r="D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cell r="BD317"/>
          <cell r="BE317"/>
          <cell r="BF317"/>
          <cell r="BG317"/>
          <cell r="BH317"/>
          <cell r="BI317"/>
          <cell r="BJ317"/>
          <cell r="BK317"/>
          <cell r="BL317"/>
          <cell r="BM317"/>
          <cell r="BN317"/>
          <cell r="BO317"/>
          <cell r="BP317"/>
          <cell r="BQ317"/>
          <cell r="BR317"/>
          <cell r="BS317"/>
          <cell r="BT317"/>
          <cell r="BU317"/>
          <cell r="BV317"/>
          <cell r="BW317"/>
          <cell r="BX317"/>
          <cell r="BY317"/>
          <cell r="BZ317"/>
          <cell r="CA317"/>
          <cell r="CB317"/>
          <cell r="CC317"/>
          <cell r="CD317"/>
          <cell r="CE317"/>
          <cell r="CF317"/>
          <cell r="CG317"/>
          <cell r="CH317"/>
          <cell r="CI317"/>
          <cell r="CJ317"/>
          <cell r="CK317"/>
          <cell r="CL317"/>
          <cell r="CM317"/>
          <cell r="CN317"/>
          <cell r="CO317"/>
          <cell r="CP317"/>
          <cell r="CQ317"/>
          <cell r="CR317"/>
          <cell r="CS317"/>
          <cell r="CT317"/>
          <cell r="CU317"/>
          <cell r="CV317"/>
          <cell r="CW317"/>
          <cell r="CX317"/>
          <cell r="CY317"/>
          <cell r="CZ317"/>
          <cell r="DA317"/>
          <cell r="DB317"/>
          <cell r="DC317"/>
          <cell r="DD317"/>
          <cell r="DE317"/>
          <cell r="DF317"/>
          <cell r="DG317"/>
          <cell r="DH317"/>
          <cell r="DI317"/>
          <cell r="DJ317"/>
          <cell r="DK317"/>
          <cell r="DL317"/>
          <cell r="DM317"/>
          <cell r="DN317"/>
        </row>
        <row r="318">
          <cell r="A318"/>
          <cell r="B318"/>
          <cell r="C318"/>
          <cell r="D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cell r="BD318"/>
          <cell r="BE318"/>
          <cell r="BF318"/>
          <cell r="BG318"/>
          <cell r="BH318"/>
          <cell r="BI318"/>
          <cell r="BJ318"/>
          <cell r="BK318"/>
          <cell r="BL318"/>
          <cell r="BM318"/>
          <cell r="BN318"/>
          <cell r="BO318"/>
          <cell r="BP318"/>
          <cell r="BQ318"/>
          <cell r="BR318"/>
          <cell r="BS318"/>
          <cell r="BT318"/>
          <cell r="BU318"/>
          <cell r="BV318"/>
          <cell r="BW318"/>
          <cell r="BX318"/>
          <cell r="BY318"/>
          <cell r="BZ318"/>
          <cell r="CA318"/>
          <cell r="CB318"/>
          <cell r="CC318"/>
          <cell r="CD318"/>
          <cell r="CE318"/>
          <cell r="CF318"/>
          <cell r="CG318"/>
          <cell r="CH318"/>
          <cell r="CI318"/>
          <cell r="CJ318"/>
          <cell r="CK318"/>
          <cell r="CL318"/>
          <cell r="CM318"/>
          <cell r="CN318"/>
          <cell r="CO318"/>
          <cell r="CP318"/>
          <cell r="CQ318"/>
          <cell r="CR318"/>
          <cell r="CS318"/>
          <cell r="CT318"/>
          <cell r="CU318"/>
          <cell r="CV318"/>
          <cell r="CW318"/>
          <cell r="CX318"/>
          <cell r="CY318"/>
          <cell r="CZ318"/>
          <cell r="DA318"/>
          <cell r="DB318"/>
          <cell r="DC318"/>
          <cell r="DD318"/>
          <cell r="DE318"/>
          <cell r="DF318"/>
          <cell r="DG318"/>
          <cell r="DH318"/>
          <cell r="DI318"/>
          <cell r="DJ318"/>
          <cell r="DK318"/>
          <cell r="DL318"/>
          <cell r="DM318"/>
          <cell r="DN318"/>
        </row>
        <row r="319">
          <cell r="A319"/>
          <cell r="B319"/>
          <cell r="C319"/>
          <cell r="D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cell r="BD319"/>
          <cell r="BE319"/>
          <cell r="BF319"/>
          <cell r="BG319"/>
          <cell r="BH319"/>
          <cell r="BI319"/>
          <cell r="BJ319"/>
          <cell r="BK319"/>
          <cell r="BL319"/>
          <cell r="BM319"/>
          <cell r="BN319"/>
          <cell r="BO319"/>
          <cell r="BP319"/>
          <cell r="BQ319"/>
          <cell r="BR319"/>
          <cell r="BS319"/>
          <cell r="BT319"/>
          <cell r="BU319"/>
          <cell r="BV319"/>
          <cell r="BW319"/>
          <cell r="BX319"/>
          <cell r="BY319"/>
          <cell r="BZ319"/>
          <cell r="CA319"/>
          <cell r="CB319"/>
          <cell r="CC319"/>
          <cell r="CD319"/>
          <cell r="CE319"/>
          <cell r="CF319"/>
          <cell r="CG319"/>
          <cell r="CH319"/>
          <cell r="CI319"/>
          <cell r="CJ319"/>
          <cell r="CK319"/>
          <cell r="CL319"/>
          <cell r="CM319"/>
          <cell r="CN319"/>
          <cell r="CO319"/>
          <cell r="CP319"/>
          <cell r="CQ319"/>
          <cell r="CR319"/>
          <cell r="CS319"/>
          <cell r="CT319"/>
          <cell r="CU319"/>
          <cell r="CV319"/>
          <cell r="CW319"/>
          <cell r="CX319"/>
          <cell r="CY319"/>
          <cell r="CZ319"/>
          <cell r="DA319"/>
          <cell r="DB319"/>
          <cell r="DC319"/>
          <cell r="DD319"/>
          <cell r="DE319"/>
          <cell r="DF319"/>
          <cell r="DG319"/>
          <cell r="DH319"/>
          <cell r="DI319"/>
          <cell r="DJ319"/>
          <cell r="DK319"/>
          <cell r="DL319"/>
          <cell r="DM319"/>
          <cell r="DN319"/>
        </row>
        <row r="320">
          <cell r="A320"/>
          <cell r="B320"/>
          <cell r="C320"/>
          <cell r="D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cell r="BD320"/>
          <cell r="BE320"/>
          <cell r="BF320"/>
          <cell r="BG320"/>
          <cell r="BH320"/>
          <cell r="BI320"/>
          <cell r="BJ320"/>
          <cell r="BK320"/>
          <cell r="BL320"/>
          <cell r="BM320"/>
          <cell r="BN320"/>
          <cell r="BO320"/>
          <cell r="BP320"/>
          <cell r="BQ320"/>
          <cell r="BR320"/>
          <cell r="BS320"/>
          <cell r="BT320"/>
          <cell r="BU320"/>
          <cell r="BV320"/>
          <cell r="BW320"/>
          <cell r="BX320"/>
          <cell r="BY320"/>
          <cell r="BZ320"/>
          <cell r="CA320"/>
          <cell r="CB320"/>
          <cell r="CC320"/>
          <cell r="CD320"/>
          <cell r="CE320"/>
          <cell r="CF320"/>
          <cell r="CG320"/>
          <cell r="CH320"/>
          <cell r="CI320"/>
          <cell r="CJ320"/>
          <cell r="CK320"/>
          <cell r="CL320"/>
          <cell r="CM320"/>
          <cell r="CN320"/>
          <cell r="CO320"/>
          <cell r="CP320"/>
          <cell r="CQ320"/>
          <cell r="CR320"/>
          <cell r="CS320"/>
          <cell r="CT320"/>
          <cell r="CU320"/>
          <cell r="CV320"/>
          <cell r="CW320"/>
          <cell r="CX320"/>
          <cell r="CY320"/>
          <cell r="CZ320"/>
          <cell r="DA320"/>
          <cell r="DB320"/>
          <cell r="DC320"/>
          <cell r="DD320"/>
          <cell r="DE320"/>
          <cell r="DF320"/>
          <cell r="DG320"/>
          <cell r="DH320"/>
          <cell r="DI320"/>
          <cell r="DJ320"/>
          <cell r="DK320"/>
          <cell r="DL320"/>
          <cell r="DM320"/>
          <cell r="DN320"/>
        </row>
        <row r="321">
          <cell r="A321"/>
          <cell r="B321"/>
          <cell r="C321"/>
          <cell r="D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cell r="BD321"/>
          <cell r="BE321"/>
          <cell r="BF321"/>
          <cell r="BG321"/>
          <cell r="BH321"/>
          <cell r="BI321"/>
          <cell r="BJ321"/>
          <cell r="BK321"/>
          <cell r="BL321"/>
          <cell r="BM321"/>
          <cell r="BN321"/>
          <cell r="BO321"/>
          <cell r="BP321"/>
          <cell r="BQ321"/>
          <cell r="BR321"/>
          <cell r="BS321"/>
          <cell r="BT321"/>
          <cell r="BU321"/>
          <cell r="BV321"/>
          <cell r="BW321"/>
          <cell r="BX321"/>
          <cell r="BY321"/>
          <cell r="BZ321"/>
          <cell r="CA321"/>
          <cell r="CB321"/>
          <cell r="CC321"/>
          <cell r="CD321"/>
          <cell r="CE321"/>
          <cell r="CF321"/>
          <cell r="CG321"/>
          <cell r="CH321"/>
          <cell r="CI321"/>
          <cell r="CJ321"/>
          <cell r="CK321"/>
          <cell r="CL321"/>
          <cell r="CM321"/>
          <cell r="CN321"/>
          <cell r="CO321"/>
          <cell r="CP321"/>
          <cell r="CQ321"/>
          <cell r="CR321"/>
          <cell r="CS321"/>
          <cell r="CT321"/>
          <cell r="CU321"/>
          <cell r="CV321"/>
          <cell r="CW321"/>
          <cell r="CX321"/>
          <cell r="CY321"/>
          <cell r="CZ321"/>
          <cell r="DA321"/>
          <cell r="DB321"/>
          <cell r="DC321"/>
          <cell r="DD321"/>
          <cell r="DE321"/>
          <cell r="DF321"/>
          <cell r="DG321"/>
          <cell r="DH321"/>
          <cell r="DI321"/>
          <cell r="DJ321"/>
          <cell r="DK321"/>
          <cell r="DL321"/>
          <cell r="DM321"/>
          <cell r="DN321"/>
        </row>
        <row r="322">
          <cell r="A322"/>
          <cell r="B322"/>
          <cell r="C322"/>
          <cell r="D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cell r="BD322"/>
          <cell r="BE322"/>
          <cell r="BF322"/>
          <cell r="BG322"/>
          <cell r="BH322"/>
          <cell r="BI322"/>
          <cell r="BJ322"/>
          <cell r="BK322"/>
          <cell r="BL322"/>
          <cell r="BM322"/>
          <cell r="BN322"/>
          <cell r="BO322"/>
          <cell r="BP322"/>
          <cell r="BQ322"/>
          <cell r="BR322"/>
          <cell r="BS322"/>
          <cell r="BT322"/>
          <cell r="BU322"/>
          <cell r="BV322"/>
          <cell r="BW322"/>
          <cell r="BX322"/>
          <cell r="BY322"/>
          <cell r="BZ322"/>
          <cell r="CA322"/>
          <cell r="CB322"/>
          <cell r="CC322"/>
          <cell r="CD322"/>
          <cell r="CE322"/>
          <cell r="CF322"/>
          <cell r="CG322"/>
          <cell r="CH322"/>
          <cell r="CI322"/>
          <cell r="CJ322"/>
          <cell r="CK322"/>
          <cell r="CL322"/>
          <cell r="CM322"/>
          <cell r="CN322"/>
          <cell r="CO322"/>
          <cell r="CP322"/>
          <cell r="CQ322"/>
          <cell r="CR322"/>
          <cell r="CS322"/>
          <cell r="CT322"/>
          <cell r="CU322"/>
          <cell r="CV322"/>
          <cell r="CW322"/>
          <cell r="CX322"/>
          <cell r="CY322"/>
          <cell r="CZ322"/>
          <cell r="DA322"/>
          <cell r="DB322"/>
          <cell r="DC322"/>
          <cell r="DD322"/>
          <cell r="DE322"/>
          <cell r="DF322"/>
          <cell r="DG322"/>
          <cell r="DH322"/>
          <cell r="DI322"/>
          <cell r="DJ322"/>
          <cell r="DK322"/>
          <cell r="DL322"/>
          <cell r="DM322"/>
          <cell r="DN322"/>
        </row>
        <row r="323">
          <cell r="A323"/>
          <cell r="B323"/>
          <cell r="C323"/>
          <cell r="D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cell r="BD323"/>
          <cell r="BE323"/>
          <cell r="BF323"/>
          <cell r="BG323"/>
          <cell r="BH323"/>
          <cell r="BI323"/>
          <cell r="BJ323"/>
          <cell r="BK323"/>
          <cell r="BL323"/>
          <cell r="BM323"/>
          <cell r="BN323"/>
          <cell r="BO323"/>
          <cell r="BP323"/>
          <cell r="BQ323"/>
          <cell r="BR323"/>
          <cell r="BS323"/>
          <cell r="BT323"/>
          <cell r="BU323"/>
          <cell r="BV323"/>
          <cell r="BW323"/>
          <cell r="BX323"/>
          <cell r="BY323"/>
          <cell r="BZ323"/>
          <cell r="CA323"/>
          <cell r="CB323"/>
          <cell r="CC323"/>
          <cell r="CD323"/>
          <cell r="CE323"/>
          <cell r="CF323"/>
          <cell r="CG323"/>
          <cell r="CH323"/>
          <cell r="CI323"/>
          <cell r="CJ323"/>
          <cell r="CK323"/>
          <cell r="CL323"/>
          <cell r="CM323"/>
          <cell r="CN323"/>
          <cell r="CO323"/>
          <cell r="CP323"/>
          <cell r="CQ323"/>
          <cell r="CR323"/>
          <cell r="CS323"/>
          <cell r="CT323"/>
          <cell r="CU323"/>
          <cell r="CV323"/>
          <cell r="CW323"/>
          <cell r="CX323"/>
          <cell r="CY323"/>
          <cell r="CZ323"/>
          <cell r="DA323"/>
          <cell r="DB323"/>
          <cell r="DC323"/>
          <cell r="DD323"/>
          <cell r="DE323"/>
          <cell r="DF323"/>
          <cell r="DG323"/>
          <cell r="DH323"/>
          <cell r="DI323"/>
          <cell r="DJ323"/>
          <cell r="DK323"/>
          <cell r="DL323"/>
          <cell r="DM323"/>
          <cell r="DN323"/>
        </row>
        <row r="324">
          <cell r="A324"/>
          <cell r="B324"/>
          <cell r="C324"/>
          <cell r="D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cell r="BD324"/>
          <cell r="BE324"/>
          <cell r="BF324"/>
          <cell r="BG324"/>
          <cell r="BH324"/>
          <cell r="BI324"/>
          <cell r="BJ324"/>
          <cell r="BK324"/>
          <cell r="BL324"/>
          <cell r="BM324"/>
          <cell r="BN324"/>
          <cell r="BO324"/>
          <cell r="BP324"/>
          <cell r="BQ324"/>
          <cell r="BR324"/>
          <cell r="BS324"/>
          <cell r="BT324"/>
          <cell r="BU324"/>
          <cell r="BV324"/>
          <cell r="BW324"/>
          <cell r="BX324"/>
          <cell r="BY324"/>
          <cell r="BZ324"/>
          <cell r="CA324"/>
          <cell r="CB324"/>
          <cell r="CC324"/>
          <cell r="CD324"/>
          <cell r="CE324"/>
          <cell r="CF324"/>
          <cell r="CG324"/>
          <cell r="CH324"/>
          <cell r="CI324"/>
          <cell r="CJ324"/>
          <cell r="CK324"/>
          <cell r="CL324"/>
          <cell r="CM324"/>
          <cell r="CN324"/>
          <cell r="CO324"/>
          <cell r="CP324"/>
          <cell r="CQ324"/>
          <cell r="CR324"/>
          <cell r="CS324"/>
          <cell r="CT324"/>
          <cell r="CU324"/>
          <cell r="CV324"/>
          <cell r="CW324"/>
          <cell r="CX324"/>
          <cell r="CY324"/>
          <cell r="CZ324"/>
          <cell r="DA324"/>
          <cell r="DB324"/>
          <cell r="DC324"/>
          <cell r="DD324"/>
          <cell r="DE324"/>
          <cell r="DF324"/>
          <cell r="DG324"/>
          <cell r="DH324"/>
          <cell r="DI324"/>
          <cell r="DJ324"/>
          <cell r="DK324"/>
          <cell r="DL324"/>
          <cell r="DM324"/>
          <cell r="DN324"/>
        </row>
        <row r="325">
          <cell r="A325"/>
          <cell r="B325"/>
          <cell r="C325"/>
          <cell r="D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cell r="BD325"/>
          <cell r="BE325"/>
          <cell r="BF325"/>
          <cell r="BG325"/>
          <cell r="BH325"/>
          <cell r="BI325"/>
          <cell r="BJ325"/>
          <cell r="BK325"/>
          <cell r="BL325"/>
          <cell r="BM325"/>
          <cell r="BN325"/>
          <cell r="BO325"/>
          <cell r="BP325"/>
          <cell r="BQ325"/>
          <cell r="BR325"/>
          <cell r="BS325"/>
          <cell r="BT325"/>
          <cell r="BU325"/>
          <cell r="BV325"/>
          <cell r="BW325"/>
          <cell r="BX325"/>
          <cell r="BY325"/>
          <cell r="BZ325"/>
          <cell r="CA325"/>
          <cell r="CB325"/>
          <cell r="CC325"/>
          <cell r="CD325"/>
          <cell r="CE325"/>
          <cell r="CF325"/>
          <cell r="CG325"/>
          <cell r="CH325"/>
          <cell r="CI325"/>
          <cell r="CJ325"/>
          <cell r="CK325"/>
          <cell r="CL325"/>
          <cell r="CM325"/>
          <cell r="CN325"/>
          <cell r="CO325"/>
          <cell r="CP325"/>
          <cell r="CQ325"/>
          <cell r="CR325"/>
          <cell r="CS325"/>
          <cell r="CT325"/>
          <cell r="CU325"/>
          <cell r="CV325"/>
          <cell r="CW325"/>
          <cell r="CX325"/>
          <cell r="CY325"/>
          <cell r="CZ325"/>
          <cell r="DA325"/>
          <cell r="DB325"/>
          <cell r="DC325"/>
          <cell r="DD325"/>
          <cell r="DE325"/>
          <cell r="DF325"/>
          <cell r="DG325"/>
          <cell r="DH325"/>
          <cell r="DI325"/>
          <cell r="DJ325"/>
          <cell r="DK325"/>
          <cell r="DL325"/>
          <cell r="DM325"/>
          <cell r="DN325"/>
        </row>
        <row r="326">
          <cell r="A326"/>
          <cell r="B326"/>
          <cell r="C326"/>
          <cell r="D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cell r="BD326"/>
          <cell r="BE326"/>
          <cell r="BF326"/>
          <cell r="BG326"/>
          <cell r="BH326"/>
          <cell r="BI326"/>
          <cell r="BJ326"/>
          <cell r="BK326"/>
          <cell r="BL326"/>
          <cell r="BM326"/>
          <cell r="BN326"/>
          <cell r="BO326"/>
          <cell r="BP326"/>
          <cell r="BQ326"/>
          <cell r="BR326"/>
          <cell r="BS326"/>
          <cell r="BT326"/>
          <cell r="BU326"/>
          <cell r="BV326"/>
          <cell r="BW326"/>
          <cell r="BX326"/>
          <cell r="BY326"/>
          <cell r="BZ326"/>
          <cell r="CA326"/>
          <cell r="CB326"/>
          <cell r="CC326"/>
          <cell r="CD326"/>
          <cell r="CE326"/>
          <cell r="CF326"/>
          <cell r="CG326"/>
          <cell r="CH326"/>
          <cell r="CI326"/>
          <cell r="CJ326"/>
          <cell r="CK326"/>
          <cell r="CL326"/>
          <cell r="CM326"/>
          <cell r="CN326"/>
          <cell r="CO326"/>
          <cell r="CP326"/>
          <cell r="CQ326"/>
          <cell r="CR326"/>
          <cell r="CS326"/>
          <cell r="CT326"/>
          <cell r="CU326"/>
          <cell r="CV326"/>
          <cell r="CW326"/>
          <cell r="CX326"/>
          <cell r="CY326"/>
          <cell r="CZ326"/>
          <cell r="DA326"/>
          <cell r="DB326"/>
          <cell r="DC326"/>
          <cell r="DD326"/>
          <cell r="DE326"/>
          <cell r="DF326"/>
          <cell r="DG326"/>
          <cell r="DH326"/>
          <cell r="DI326"/>
          <cell r="DJ326"/>
          <cell r="DK326"/>
          <cell r="DL326"/>
          <cell r="DM326"/>
          <cell r="DN326"/>
        </row>
        <row r="327">
          <cell r="A327"/>
          <cell r="B327"/>
          <cell r="C327"/>
          <cell r="D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cell r="BD327"/>
          <cell r="BE327"/>
          <cell r="BF327"/>
          <cell r="BG327"/>
          <cell r="BH327"/>
          <cell r="BI327"/>
          <cell r="BJ327"/>
          <cell r="BK327"/>
          <cell r="BL327"/>
          <cell r="BM327"/>
          <cell r="BN327"/>
          <cell r="BO327"/>
          <cell r="BP327"/>
          <cell r="BQ327"/>
          <cell r="BR327"/>
          <cell r="BS327"/>
          <cell r="BT327"/>
          <cell r="BU327"/>
          <cell r="BV327"/>
          <cell r="BW327"/>
          <cell r="BX327"/>
          <cell r="BY327"/>
          <cell r="BZ327"/>
          <cell r="CA327"/>
          <cell r="CB327"/>
          <cell r="CC327"/>
          <cell r="CD327"/>
          <cell r="CE327"/>
          <cell r="CF327"/>
          <cell r="CG327"/>
          <cell r="CH327"/>
          <cell r="CI327"/>
          <cell r="CJ327"/>
          <cell r="CK327"/>
          <cell r="CL327"/>
          <cell r="CM327"/>
          <cell r="CN327"/>
          <cell r="CO327"/>
          <cell r="CP327"/>
          <cell r="CQ327"/>
          <cell r="CR327"/>
          <cell r="CS327"/>
          <cell r="CT327"/>
          <cell r="CU327"/>
          <cell r="CV327"/>
          <cell r="CW327"/>
          <cell r="CX327"/>
          <cell r="CY327"/>
          <cell r="CZ327"/>
          <cell r="DA327"/>
          <cell r="DB327"/>
          <cell r="DC327"/>
          <cell r="DD327"/>
          <cell r="DE327"/>
          <cell r="DF327"/>
          <cell r="DG327"/>
          <cell r="DH327"/>
          <cell r="DI327"/>
          <cell r="DJ327"/>
          <cell r="DK327"/>
          <cell r="DL327"/>
          <cell r="DM327"/>
          <cell r="DN327"/>
        </row>
        <row r="328">
          <cell r="A328"/>
          <cell r="B328"/>
          <cell r="C328"/>
          <cell r="D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cell r="BD328"/>
          <cell r="BE328"/>
          <cell r="BF328"/>
          <cell r="BG328"/>
          <cell r="BH328"/>
          <cell r="BI328"/>
          <cell r="BJ328"/>
          <cell r="BK328"/>
          <cell r="BL328"/>
          <cell r="BM328"/>
          <cell r="BN328"/>
          <cell r="BO328"/>
          <cell r="BP328"/>
          <cell r="BQ328"/>
          <cell r="BR328"/>
          <cell r="BS328"/>
          <cell r="BT328"/>
          <cell r="BU328"/>
          <cell r="BV328"/>
          <cell r="BW328"/>
          <cell r="BX328"/>
          <cell r="BY328"/>
          <cell r="BZ328"/>
          <cell r="CA328"/>
          <cell r="CB328"/>
          <cell r="CC328"/>
          <cell r="CD328"/>
          <cell r="CE328"/>
          <cell r="CF328"/>
          <cell r="CG328"/>
          <cell r="CH328"/>
          <cell r="CI328"/>
          <cell r="CJ328"/>
          <cell r="CK328"/>
          <cell r="CL328"/>
          <cell r="CM328"/>
          <cell r="CN328"/>
          <cell r="CO328"/>
          <cell r="CP328"/>
          <cell r="CQ328"/>
          <cell r="CR328"/>
          <cell r="CS328"/>
          <cell r="CT328"/>
          <cell r="CU328"/>
          <cell r="CV328"/>
          <cell r="CW328"/>
          <cell r="CX328"/>
          <cell r="CY328"/>
          <cell r="CZ328"/>
          <cell r="DA328"/>
          <cell r="DB328"/>
          <cell r="DC328"/>
          <cell r="DD328"/>
          <cell r="DE328"/>
          <cell r="DF328"/>
          <cell r="DG328"/>
          <cell r="DH328"/>
          <cell r="DI328"/>
          <cell r="DJ328"/>
          <cell r="DK328"/>
          <cell r="DL328"/>
          <cell r="DM328"/>
          <cell r="DN328"/>
        </row>
        <row r="329">
          <cell r="A329"/>
          <cell r="B329"/>
          <cell r="C329"/>
          <cell r="D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cell r="BD329"/>
          <cell r="BE329"/>
          <cell r="BF329"/>
          <cell r="BG329"/>
          <cell r="BH329"/>
          <cell r="BI329"/>
          <cell r="BJ329"/>
          <cell r="BK329"/>
          <cell r="BL329"/>
          <cell r="BM329"/>
          <cell r="BN329"/>
          <cell r="BO329"/>
          <cell r="BP329"/>
          <cell r="BQ329"/>
          <cell r="BR329"/>
          <cell r="BS329"/>
          <cell r="BT329"/>
          <cell r="BU329"/>
          <cell r="BV329"/>
          <cell r="BW329"/>
          <cell r="BX329"/>
          <cell r="BY329"/>
          <cell r="BZ329"/>
          <cell r="CA329"/>
          <cell r="CB329"/>
          <cell r="CC329"/>
          <cell r="CD329"/>
          <cell r="CE329"/>
          <cell r="CF329"/>
          <cell r="CG329"/>
          <cell r="CH329"/>
          <cell r="CI329"/>
          <cell r="CJ329"/>
          <cell r="CK329"/>
          <cell r="CL329"/>
          <cell r="CM329"/>
          <cell r="CN329"/>
          <cell r="CO329"/>
          <cell r="CP329"/>
          <cell r="CQ329"/>
          <cell r="CR329"/>
          <cell r="CS329"/>
          <cell r="CT329"/>
          <cell r="CU329"/>
          <cell r="CV329"/>
          <cell r="CW329"/>
          <cell r="CX329"/>
          <cell r="CY329"/>
          <cell r="CZ329"/>
          <cell r="DA329"/>
          <cell r="DB329"/>
          <cell r="DC329"/>
          <cell r="DD329"/>
          <cell r="DE329"/>
          <cell r="DF329"/>
          <cell r="DG329"/>
          <cell r="DH329"/>
          <cell r="DI329"/>
          <cell r="DJ329"/>
          <cell r="DK329"/>
          <cell r="DL329"/>
          <cell r="DM329"/>
          <cell r="DN329"/>
        </row>
        <row r="330">
          <cell r="A330"/>
          <cell r="B330"/>
          <cell r="C330"/>
          <cell r="D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cell r="BD330"/>
          <cell r="BE330"/>
          <cell r="BF330"/>
          <cell r="BG330"/>
          <cell r="BH330"/>
          <cell r="BI330"/>
          <cell r="BJ330"/>
          <cell r="BK330"/>
          <cell r="BL330"/>
          <cell r="BM330"/>
          <cell r="BN330"/>
          <cell r="BO330"/>
          <cell r="BP330"/>
          <cell r="BQ330"/>
          <cell r="BR330"/>
          <cell r="BS330"/>
          <cell r="BT330"/>
          <cell r="BU330"/>
          <cell r="BV330"/>
          <cell r="BW330"/>
          <cell r="BX330"/>
          <cell r="BY330"/>
          <cell r="BZ330"/>
          <cell r="CA330"/>
          <cell r="CB330"/>
          <cell r="CC330"/>
          <cell r="CD330"/>
          <cell r="CE330"/>
          <cell r="CF330"/>
          <cell r="CG330"/>
          <cell r="CH330"/>
          <cell r="CI330"/>
          <cell r="CJ330"/>
          <cell r="CK330"/>
          <cell r="CL330"/>
          <cell r="CM330"/>
          <cell r="CN330"/>
          <cell r="CO330"/>
          <cell r="CP330"/>
          <cell r="CQ330"/>
          <cell r="CR330"/>
          <cell r="CS330"/>
          <cell r="CT330"/>
          <cell r="CU330"/>
          <cell r="CV330"/>
          <cell r="CW330"/>
          <cell r="CX330"/>
          <cell r="CY330"/>
          <cell r="CZ330"/>
          <cell r="DA330"/>
          <cell r="DB330"/>
          <cell r="DC330"/>
          <cell r="DD330"/>
          <cell r="DE330"/>
          <cell r="DF330"/>
          <cell r="DG330"/>
          <cell r="DH330"/>
          <cell r="DI330"/>
          <cell r="DJ330"/>
          <cell r="DK330"/>
          <cell r="DL330"/>
          <cell r="DM330"/>
          <cell r="DN330"/>
        </row>
        <row r="331">
          <cell r="A331"/>
          <cell r="B331"/>
          <cell r="C331"/>
          <cell r="D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cell r="BD331"/>
          <cell r="BE331"/>
          <cell r="BF331"/>
          <cell r="BG331"/>
          <cell r="BH331"/>
          <cell r="BI331"/>
          <cell r="BJ331"/>
          <cell r="BK331"/>
          <cell r="BL331"/>
          <cell r="BM331"/>
          <cell r="BN331"/>
          <cell r="BO331"/>
          <cell r="BP331"/>
          <cell r="BQ331"/>
          <cell r="BR331"/>
          <cell r="BS331"/>
          <cell r="BT331"/>
          <cell r="BU331"/>
          <cell r="BV331"/>
          <cell r="BW331"/>
          <cell r="BX331"/>
          <cell r="BY331"/>
          <cell r="BZ331"/>
          <cell r="CA331"/>
          <cell r="CB331"/>
          <cell r="CC331"/>
          <cell r="CD331"/>
          <cell r="CE331"/>
          <cell r="CF331"/>
          <cell r="CG331"/>
          <cell r="CH331"/>
          <cell r="CI331"/>
          <cell r="CJ331"/>
          <cell r="CK331"/>
          <cell r="CL331"/>
          <cell r="CM331"/>
          <cell r="CN331"/>
          <cell r="CO331"/>
          <cell r="CP331"/>
          <cell r="CQ331"/>
          <cell r="CR331"/>
          <cell r="CS331"/>
          <cell r="CT331"/>
          <cell r="CU331"/>
          <cell r="CV331"/>
          <cell r="CW331"/>
          <cell r="CX331"/>
          <cell r="CY331"/>
          <cell r="CZ331"/>
          <cell r="DA331"/>
          <cell r="DB331"/>
          <cell r="DC331"/>
          <cell r="DD331"/>
          <cell r="DE331"/>
          <cell r="DF331"/>
          <cell r="DG331"/>
          <cell r="DH331"/>
          <cell r="DI331"/>
          <cell r="DJ331"/>
          <cell r="DK331"/>
          <cell r="DL331"/>
          <cell r="DM331"/>
          <cell r="DN331"/>
        </row>
        <row r="332">
          <cell r="A332"/>
          <cell r="B332"/>
          <cell r="C332"/>
          <cell r="D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cell r="BD332"/>
          <cell r="BE332"/>
          <cell r="BF332"/>
          <cell r="BG332"/>
          <cell r="BH332"/>
          <cell r="BI332"/>
          <cell r="BJ332"/>
          <cell r="BK332"/>
          <cell r="BL332"/>
          <cell r="BM332"/>
          <cell r="BN332"/>
          <cell r="BO332"/>
          <cell r="BP332"/>
          <cell r="BQ332"/>
          <cell r="BR332"/>
          <cell r="BS332"/>
          <cell r="BT332"/>
          <cell r="BU332"/>
          <cell r="BV332"/>
          <cell r="BW332"/>
          <cell r="BX332"/>
          <cell r="BY332"/>
          <cell r="BZ332"/>
          <cell r="CA332"/>
          <cell r="CB332"/>
          <cell r="CC332"/>
          <cell r="CD332"/>
          <cell r="CE332"/>
          <cell r="CF332"/>
          <cell r="CG332"/>
          <cell r="CH332"/>
          <cell r="CI332"/>
          <cell r="CJ332"/>
          <cell r="CK332"/>
          <cell r="CL332"/>
          <cell r="CM332"/>
          <cell r="CN332"/>
          <cell r="CO332"/>
          <cell r="CP332"/>
          <cell r="CQ332"/>
          <cell r="CR332"/>
          <cell r="CS332"/>
          <cell r="CT332"/>
          <cell r="CU332"/>
          <cell r="CV332"/>
          <cell r="CW332"/>
          <cell r="CX332"/>
          <cell r="CY332"/>
          <cell r="CZ332"/>
          <cell r="DA332"/>
          <cell r="DB332"/>
          <cell r="DC332"/>
          <cell r="DD332"/>
          <cell r="DE332"/>
          <cell r="DF332"/>
          <cell r="DG332"/>
          <cell r="DH332"/>
          <cell r="DI332"/>
          <cell r="DJ332"/>
          <cell r="DK332"/>
          <cell r="DL332"/>
          <cell r="DM332"/>
          <cell r="DN332"/>
        </row>
        <row r="333">
          <cell r="A333"/>
          <cell r="B333"/>
          <cell r="C333"/>
          <cell r="D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cell r="BD333"/>
          <cell r="BE333"/>
          <cell r="BF333"/>
          <cell r="BG333"/>
          <cell r="BH333"/>
          <cell r="BI333"/>
          <cell r="BJ333"/>
          <cell r="BK333"/>
          <cell r="BL333"/>
          <cell r="BM333"/>
          <cell r="BN333"/>
          <cell r="BO333"/>
          <cell r="BP333"/>
          <cell r="BQ333"/>
          <cell r="BR333"/>
          <cell r="BS333"/>
          <cell r="BT333"/>
          <cell r="BU333"/>
          <cell r="BV333"/>
          <cell r="BW333"/>
          <cell r="BX333"/>
          <cell r="BY333"/>
          <cell r="BZ333"/>
          <cell r="CA333"/>
          <cell r="CB333"/>
          <cell r="CC333"/>
          <cell r="CD333"/>
          <cell r="CE333"/>
          <cell r="CF333"/>
          <cell r="CG333"/>
          <cell r="CH333"/>
          <cell r="CI333"/>
          <cell r="CJ333"/>
          <cell r="CK333"/>
          <cell r="CL333"/>
          <cell r="CM333"/>
          <cell r="CN333"/>
          <cell r="CO333"/>
          <cell r="CP333"/>
          <cell r="CQ333"/>
          <cell r="CR333"/>
          <cell r="CS333"/>
          <cell r="CT333"/>
          <cell r="CU333"/>
          <cell r="CV333"/>
          <cell r="CW333"/>
          <cell r="CX333"/>
          <cell r="CY333"/>
          <cell r="CZ333"/>
          <cell r="DA333"/>
          <cell r="DB333"/>
          <cell r="DC333"/>
          <cell r="DD333"/>
          <cell r="DE333"/>
          <cell r="DF333"/>
          <cell r="DG333"/>
          <cell r="DH333"/>
          <cell r="DI333"/>
          <cell r="DJ333"/>
          <cell r="DK333"/>
          <cell r="DL333"/>
          <cell r="DM333"/>
          <cell r="DN333"/>
        </row>
        <row r="334">
          <cell r="A334"/>
          <cell r="B334"/>
          <cell r="C334"/>
          <cell r="D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cell r="BD334"/>
          <cell r="BE334"/>
          <cell r="BF334"/>
          <cell r="BG334"/>
          <cell r="BH334"/>
          <cell r="BI334"/>
          <cell r="BJ334"/>
          <cell r="BK334"/>
          <cell r="BL334"/>
          <cell r="BM334"/>
          <cell r="BN334"/>
          <cell r="BO334"/>
          <cell r="BP334"/>
          <cell r="BQ334"/>
          <cell r="BR334"/>
          <cell r="BS334"/>
          <cell r="BT334"/>
          <cell r="BU334"/>
          <cell r="BV334"/>
          <cell r="BW334"/>
          <cell r="BX334"/>
          <cell r="BY334"/>
          <cell r="BZ334"/>
          <cell r="CA334"/>
          <cell r="CB334"/>
          <cell r="CC334"/>
          <cell r="CD334"/>
          <cell r="CE334"/>
          <cell r="CF334"/>
          <cell r="CG334"/>
          <cell r="CH334"/>
          <cell r="CI334"/>
          <cell r="CJ334"/>
          <cell r="CK334"/>
          <cell r="CL334"/>
          <cell r="CM334"/>
          <cell r="CN334"/>
          <cell r="CO334"/>
          <cell r="CP334"/>
          <cell r="CQ334"/>
          <cell r="CR334"/>
          <cell r="CS334"/>
          <cell r="CT334"/>
          <cell r="CU334"/>
          <cell r="CV334"/>
          <cell r="CW334"/>
          <cell r="CX334"/>
          <cell r="CY334"/>
          <cell r="CZ334"/>
          <cell r="DA334"/>
          <cell r="DB334"/>
          <cell r="DC334"/>
          <cell r="DD334"/>
          <cell r="DE334"/>
          <cell r="DF334"/>
          <cell r="DG334"/>
          <cell r="DH334"/>
          <cell r="DI334"/>
          <cell r="DJ334"/>
          <cell r="DK334"/>
          <cell r="DL334"/>
          <cell r="DM334"/>
          <cell r="DN334"/>
        </row>
        <row r="335">
          <cell r="A335"/>
          <cell r="B335"/>
          <cell r="C335"/>
          <cell r="D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cell r="BD335"/>
          <cell r="BE335"/>
          <cell r="BF335"/>
          <cell r="BG335"/>
          <cell r="BH335"/>
          <cell r="BI335"/>
          <cell r="BJ335"/>
          <cell r="BK335"/>
          <cell r="BL335"/>
          <cell r="BM335"/>
          <cell r="BN335"/>
          <cell r="BO335"/>
          <cell r="BP335"/>
          <cell r="BQ335"/>
          <cell r="BR335"/>
          <cell r="BS335"/>
          <cell r="BT335"/>
          <cell r="BU335"/>
          <cell r="BV335"/>
          <cell r="BW335"/>
          <cell r="BX335"/>
          <cell r="BY335"/>
          <cell r="BZ335"/>
          <cell r="CA335"/>
          <cell r="CB335"/>
          <cell r="CC335"/>
          <cell r="CD335"/>
          <cell r="CE335"/>
          <cell r="CF335"/>
          <cell r="CG335"/>
          <cell r="CH335"/>
          <cell r="CI335"/>
          <cell r="CJ335"/>
          <cell r="CK335"/>
          <cell r="CL335"/>
          <cell r="CM335"/>
          <cell r="CN335"/>
          <cell r="CO335"/>
          <cell r="CP335"/>
          <cell r="CQ335"/>
          <cell r="CR335"/>
          <cell r="CS335"/>
          <cell r="CT335"/>
          <cell r="CU335"/>
          <cell r="CV335"/>
          <cell r="CW335"/>
          <cell r="CX335"/>
          <cell r="CY335"/>
          <cell r="CZ335"/>
          <cell r="DA335"/>
          <cell r="DB335"/>
          <cell r="DC335"/>
          <cell r="DD335"/>
          <cell r="DE335"/>
          <cell r="DF335"/>
          <cell r="DG335"/>
          <cell r="DH335"/>
          <cell r="DI335"/>
          <cell r="DJ335"/>
          <cell r="DK335"/>
          <cell r="DL335"/>
          <cell r="DM335"/>
          <cell r="DN335"/>
        </row>
        <row r="336">
          <cell r="A336"/>
          <cell r="B336"/>
          <cell r="C336"/>
          <cell r="D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cell r="BD336"/>
          <cell r="BE336"/>
          <cell r="BF336"/>
          <cell r="BG336"/>
          <cell r="BH336"/>
          <cell r="BI336"/>
          <cell r="BJ336"/>
          <cell r="BK336"/>
          <cell r="BL336"/>
          <cell r="BM336"/>
          <cell r="BN336"/>
          <cell r="BO336"/>
          <cell r="BP336"/>
          <cell r="BQ336"/>
          <cell r="BR336"/>
          <cell r="BS336"/>
          <cell r="BT336"/>
          <cell r="BU336"/>
          <cell r="BV336"/>
          <cell r="BW336"/>
          <cell r="BX336"/>
          <cell r="BY336"/>
          <cell r="BZ336"/>
          <cell r="CA336"/>
          <cell r="CB336"/>
          <cell r="CC336"/>
          <cell r="CD336"/>
          <cell r="CE336"/>
          <cell r="CF336"/>
          <cell r="CG336"/>
          <cell r="CH336"/>
          <cell r="CI336"/>
          <cell r="CJ336"/>
          <cell r="CK336"/>
          <cell r="CL336"/>
          <cell r="CM336"/>
          <cell r="CN336"/>
          <cell r="CO336"/>
          <cell r="CP336"/>
          <cell r="CQ336"/>
          <cell r="CR336"/>
          <cell r="CS336"/>
          <cell r="CT336"/>
          <cell r="CU336"/>
          <cell r="CV336"/>
          <cell r="CW336"/>
          <cell r="CX336"/>
          <cell r="CY336"/>
          <cell r="CZ336"/>
          <cell r="DA336"/>
          <cell r="DB336"/>
          <cell r="DC336"/>
          <cell r="DD336"/>
          <cell r="DE336"/>
          <cell r="DF336"/>
          <cell r="DG336"/>
          <cell r="DH336"/>
          <cell r="DI336"/>
          <cell r="DJ336"/>
          <cell r="DK336"/>
          <cell r="DL336"/>
          <cell r="DM336"/>
          <cell r="DN336"/>
        </row>
        <row r="337">
          <cell r="A337"/>
          <cell r="B337"/>
          <cell r="C337"/>
          <cell r="D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cell r="BD337"/>
          <cell r="BE337"/>
          <cell r="BF337"/>
          <cell r="BG337"/>
          <cell r="BH337"/>
          <cell r="BI337"/>
          <cell r="BJ337"/>
          <cell r="BK337"/>
          <cell r="BL337"/>
          <cell r="BM337"/>
          <cell r="BN337"/>
          <cell r="BO337"/>
          <cell r="BP337"/>
          <cell r="BQ337"/>
          <cell r="BR337"/>
          <cell r="BS337"/>
          <cell r="BT337"/>
          <cell r="BU337"/>
          <cell r="BV337"/>
          <cell r="BW337"/>
          <cell r="BX337"/>
          <cell r="BY337"/>
          <cell r="BZ337"/>
          <cell r="CA337"/>
          <cell r="CB337"/>
          <cell r="CC337"/>
          <cell r="CD337"/>
          <cell r="CE337"/>
          <cell r="CF337"/>
          <cell r="CG337"/>
          <cell r="CH337"/>
          <cell r="CI337"/>
          <cell r="CJ337"/>
          <cell r="CK337"/>
          <cell r="CL337"/>
          <cell r="CM337"/>
          <cell r="CN337"/>
          <cell r="CO337"/>
          <cell r="CP337"/>
          <cell r="CQ337"/>
          <cell r="CR337"/>
          <cell r="CS337"/>
          <cell r="CT337"/>
          <cell r="CU337"/>
          <cell r="CV337"/>
          <cell r="CW337"/>
          <cell r="CX337"/>
          <cell r="CY337"/>
          <cell r="CZ337"/>
          <cell r="DA337"/>
          <cell r="DB337"/>
          <cell r="DC337"/>
          <cell r="DD337"/>
          <cell r="DE337"/>
          <cell r="DF337"/>
          <cell r="DG337"/>
          <cell r="DH337"/>
          <cell r="DI337"/>
          <cell r="DJ337"/>
          <cell r="DK337"/>
          <cell r="DL337"/>
          <cell r="DM337"/>
          <cell r="DN337"/>
        </row>
        <row r="338">
          <cell r="A338"/>
          <cell r="B338"/>
          <cell r="C338"/>
          <cell r="D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cell r="BD338"/>
          <cell r="BE338"/>
          <cell r="BF338"/>
          <cell r="BG338"/>
          <cell r="BH338"/>
          <cell r="BI338"/>
          <cell r="BJ338"/>
          <cell r="BK338"/>
          <cell r="BL338"/>
          <cell r="BM338"/>
          <cell r="BN338"/>
          <cell r="BO338"/>
          <cell r="BP338"/>
          <cell r="BQ338"/>
          <cell r="BR338"/>
          <cell r="BS338"/>
          <cell r="BT338"/>
          <cell r="BU338"/>
          <cell r="BV338"/>
          <cell r="BW338"/>
          <cell r="BX338"/>
          <cell r="BY338"/>
          <cell r="BZ338"/>
          <cell r="CA338"/>
          <cell r="CB338"/>
          <cell r="CC338"/>
          <cell r="CD338"/>
          <cell r="CE338"/>
          <cell r="CF338"/>
          <cell r="CG338"/>
          <cell r="CH338"/>
          <cell r="CI338"/>
          <cell r="CJ338"/>
          <cell r="CK338"/>
          <cell r="CL338"/>
          <cell r="CM338"/>
          <cell r="CN338"/>
          <cell r="CO338"/>
          <cell r="CP338"/>
          <cell r="CQ338"/>
          <cell r="CR338"/>
          <cell r="CS338"/>
          <cell r="CT338"/>
          <cell r="CU338"/>
          <cell r="CV338"/>
          <cell r="CW338"/>
          <cell r="CX338"/>
          <cell r="CY338"/>
          <cell r="CZ338"/>
          <cell r="DA338"/>
          <cell r="DB338"/>
          <cell r="DC338"/>
          <cell r="DD338"/>
          <cell r="DE338"/>
          <cell r="DF338"/>
          <cell r="DG338"/>
          <cell r="DH338"/>
          <cell r="DI338"/>
          <cell r="DJ338"/>
          <cell r="DK338"/>
          <cell r="DL338"/>
          <cell r="DM338"/>
          <cell r="DN338"/>
        </row>
        <row r="339">
          <cell r="A339"/>
          <cell r="B339"/>
          <cell r="C339"/>
          <cell r="D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cell r="BD339"/>
          <cell r="BE339"/>
          <cell r="BF339"/>
          <cell r="BG339"/>
          <cell r="BH339"/>
          <cell r="BI339"/>
          <cell r="BJ339"/>
          <cell r="BK339"/>
          <cell r="BL339"/>
          <cell r="BM339"/>
          <cell r="BN339"/>
          <cell r="BO339"/>
          <cell r="BP339"/>
          <cell r="BQ339"/>
          <cell r="BR339"/>
          <cell r="BS339"/>
          <cell r="BT339"/>
          <cell r="BU339"/>
          <cell r="BV339"/>
          <cell r="BW339"/>
          <cell r="BX339"/>
          <cell r="BY339"/>
          <cell r="BZ339"/>
          <cell r="CA339"/>
          <cell r="CB339"/>
          <cell r="CC339"/>
          <cell r="CD339"/>
          <cell r="CE339"/>
          <cell r="CF339"/>
          <cell r="CG339"/>
          <cell r="CH339"/>
          <cell r="CI339"/>
          <cell r="CJ339"/>
          <cell r="CK339"/>
          <cell r="CL339"/>
          <cell r="CM339"/>
          <cell r="CN339"/>
          <cell r="CO339"/>
          <cell r="CP339"/>
          <cell r="CQ339"/>
          <cell r="CR339"/>
          <cell r="CS339"/>
          <cell r="CT339"/>
          <cell r="CU339"/>
          <cell r="CV339"/>
          <cell r="CW339"/>
          <cell r="CX339"/>
          <cell r="CY339"/>
          <cell r="CZ339"/>
          <cell r="DA339"/>
          <cell r="DB339"/>
          <cell r="DC339"/>
          <cell r="DD339"/>
          <cell r="DE339"/>
          <cell r="DF339"/>
          <cell r="DG339"/>
          <cell r="DH339"/>
          <cell r="DI339"/>
          <cell r="DJ339"/>
          <cell r="DK339"/>
          <cell r="DL339"/>
          <cell r="DM339"/>
          <cell r="DN339"/>
        </row>
        <row r="340">
          <cell r="A340"/>
          <cell r="B340"/>
          <cell r="C340"/>
          <cell r="D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cell r="BD340"/>
          <cell r="BE340"/>
          <cell r="BF340"/>
          <cell r="BG340"/>
          <cell r="BH340"/>
          <cell r="BI340"/>
          <cell r="BJ340"/>
          <cell r="BK340"/>
          <cell r="BL340"/>
          <cell r="BM340"/>
          <cell r="BN340"/>
          <cell r="BO340"/>
          <cell r="BP340"/>
          <cell r="BQ340"/>
          <cell r="BR340"/>
          <cell r="BS340"/>
          <cell r="BT340"/>
          <cell r="BU340"/>
          <cell r="BV340"/>
          <cell r="BW340"/>
          <cell r="BX340"/>
          <cell r="BY340"/>
          <cell r="BZ340"/>
          <cell r="CA340"/>
          <cell r="CB340"/>
          <cell r="CC340"/>
          <cell r="CD340"/>
          <cell r="CE340"/>
          <cell r="CF340"/>
          <cell r="CG340"/>
          <cell r="CH340"/>
          <cell r="CI340"/>
          <cell r="CJ340"/>
          <cell r="CK340"/>
          <cell r="CL340"/>
          <cell r="CM340"/>
          <cell r="CN340"/>
          <cell r="CO340"/>
          <cell r="CP340"/>
          <cell r="CQ340"/>
          <cell r="CR340"/>
          <cell r="CS340"/>
          <cell r="CT340"/>
          <cell r="CU340"/>
          <cell r="CV340"/>
          <cell r="CW340"/>
          <cell r="CX340"/>
          <cell r="CY340"/>
          <cell r="CZ340"/>
          <cell r="DA340"/>
          <cell r="DB340"/>
          <cell r="DC340"/>
          <cell r="DD340"/>
          <cell r="DE340"/>
          <cell r="DF340"/>
          <cell r="DG340"/>
          <cell r="DH340"/>
          <cell r="DI340"/>
          <cell r="DJ340"/>
          <cell r="DK340"/>
          <cell r="DL340"/>
          <cell r="DM340"/>
          <cell r="DN340"/>
        </row>
        <row r="341">
          <cell r="A341"/>
          <cell r="B341"/>
          <cell r="C341"/>
          <cell r="D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cell r="BD341"/>
          <cell r="BE341"/>
          <cell r="BF341"/>
          <cell r="BG341"/>
          <cell r="BH341"/>
          <cell r="BI341"/>
          <cell r="BJ341"/>
          <cell r="BK341"/>
          <cell r="BL341"/>
          <cell r="BM341"/>
          <cell r="BN341"/>
          <cell r="BO341"/>
          <cell r="BP341"/>
          <cell r="BQ341"/>
          <cell r="BR341"/>
          <cell r="BS341"/>
          <cell r="BT341"/>
          <cell r="BU341"/>
          <cell r="BV341"/>
          <cell r="BW341"/>
          <cell r="BX341"/>
          <cell r="BY341"/>
          <cell r="BZ341"/>
          <cell r="CA341"/>
          <cell r="CB341"/>
          <cell r="CC341"/>
          <cell r="CD341"/>
          <cell r="CE341"/>
          <cell r="CF341"/>
          <cell r="CG341"/>
          <cell r="CH341"/>
          <cell r="CI341"/>
          <cell r="CJ341"/>
          <cell r="CK341"/>
          <cell r="CL341"/>
          <cell r="CM341"/>
          <cell r="CN341"/>
          <cell r="CO341"/>
          <cell r="CP341"/>
          <cell r="CQ341"/>
          <cell r="CR341"/>
          <cell r="CS341"/>
          <cell r="CT341"/>
          <cell r="CU341"/>
          <cell r="CV341"/>
          <cell r="CW341"/>
          <cell r="CX341"/>
          <cell r="CY341"/>
          <cell r="CZ341"/>
          <cell r="DA341"/>
          <cell r="DB341"/>
          <cell r="DC341"/>
          <cell r="DD341"/>
          <cell r="DE341"/>
          <cell r="DF341"/>
          <cell r="DG341"/>
          <cell r="DH341"/>
          <cell r="DI341"/>
          <cell r="DJ341"/>
          <cell r="DK341"/>
          <cell r="DL341"/>
          <cell r="DM341"/>
          <cell r="DN341"/>
        </row>
        <row r="342">
          <cell r="A342"/>
          <cell r="B342"/>
          <cell r="C342"/>
          <cell r="D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cell r="BD342"/>
          <cell r="BE342"/>
          <cell r="BF342"/>
          <cell r="BG342"/>
          <cell r="BH342"/>
          <cell r="BI342"/>
          <cell r="BJ342"/>
          <cell r="BK342"/>
          <cell r="BL342"/>
          <cell r="BM342"/>
          <cell r="BN342"/>
          <cell r="BO342"/>
          <cell r="BP342"/>
          <cell r="BQ342"/>
          <cell r="BR342"/>
          <cell r="BS342"/>
          <cell r="BT342"/>
          <cell r="BU342"/>
          <cell r="BV342"/>
          <cell r="BW342"/>
          <cell r="BX342"/>
          <cell r="BY342"/>
          <cell r="BZ342"/>
          <cell r="CA342"/>
          <cell r="CB342"/>
          <cell r="CC342"/>
          <cell r="CD342"/>
          <cell r="CE342"/>
          <cell r="CF342"/>
          <cell r="CG342"/>
          <cell r="CH342"/>
          <cell r="CI342"/>
          <cell r="CJ342"/>
          <cell r="CK342"/>
          <cell r="CL342"/>
          <cell r="CM342"/>
          <cell r="CN342"/>
          <cell r="CO342"/>
          <cell r="CP342"/>
          <cell r="CQ342"/>
          <cell r="CR342"/>
          <cell r="CS342"/>
          <cell r="CT342"/>
          <cell r="CU342"/>
          <cell r="CV342"/>
          <cell r="CW342"/>
          <cell r="CX342"/>
          <cell r="CY342"/>
          <cell r="CZ342"/>
          <cell r="DA342"/>
          <cell r="DB342"/>
          <cell r="DC342"/>
          <cell r="DD342"/>
          <cell r="DE342"/>
          <cell r="DF342"/>
          <cell r="DG342"/>
          <cell r="DH342"/>
          <cell r="DI342"/>
          <cell r="DJ342"/>
          <cell r="DK342"/>
          <cell r="DL342"/>
          <cell r="DM342"/>
          <cell r="DN342"/>
        </row>
        <row r="343">
          <cell r="A343"/>
          <cell r="B343"/>
          <cell r="C343"/>
          <cell r="D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cell r="BD343"/>
          <cell r="BE343"/>
          <cell r="BF343"/>
          <cell r="BG343"/>
          <cell r="BH343"/>
          <cell r="BI343"/>
          <cell r="BJ343"/>
          <cell r="BK343"/>
          <cell r="BL343"/>
          <cell r="BM343"/>
          <cell r="BN343"/>
          <cell r="BO343"/>
          <cell r="BP343"/>
          <cell r="BQ343"/>
          <cell r="BR343"/>
          <cell r="BS343"/>
          <cell r="BT343"/>
          <cell r="BU343"/>
          <cell r="BV343"/>
          <cell r="BW343"/>
          <cell r="BX343"/>
          <cell r="BY343"/>
          <cell r="BZ343"/>
          <cell r="CA343"/>
          <cell r="CB343"/>
          <cell r="CC343"/>
          <cell r="CD343"/>
          <cell r="CE343"/>
          <cell r="CF343"/>
          <cell r="CG343"/>
          <cell r="CH343"/>
          <cell r="CI343"/>
          <cell r="CJ343"/>
          <cell r="CK343"/>
          <cell r="CL343"/>
          <cell r="CM343"/>
          <cell r="CN343"/>
          <cell r="CO343"/>
          <cell r="CP343"/>
          <cell r="CQ343"/>
          <cell r="CR343"/>
          <cell r="CS343"/>
          <cell r="CT343"/>
          <cell r="CU343"/>
          <cell r="CV343"/>
          <cell r="CW343"/>
          <cell r="CX343"/>
          <cell r="CY343"/>
          <cell r="CZ343"/>
          <cell r="DA343"/>
          <cell r="DB343"/>
          <cell r="DC343"/>
          <cell r="DD343"/>
          <cell r="DE343"/>
          <cell r="DF343"/>
          <cell r="DG343"/>
          <cell r="DH343"/>
          <cell r="DI343"/>
          <cell r="DJ343"/>
          <cell r="DK343"/>
          <cell r="DL343"/>
          <cell r="DM343"/>
          <cell r="DN343"/>
        </row>
        <row r="344">
          <cell r="A344"/>
          <cell r="B344"/>
          <cell r="C344"/>
          <cell r="D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cell r="BD344"/>
          <cell r="BE344"/>
          <cell r="BF344"/>
          <cell r="BG344"/>
          <cell r="BH344"/>
          <cell r="BI344"/>
          <cell r="BJ344"/>
          <cell r="BK344"/>
          <cell r="BL344"/>
          <cell r="BM344"/>
          <cell r="BN344"/>
          <cell r="BO344"/>
          <cell r="BP344"/>
          <cell r="BQ344"/>
          <cell r="BR344"/>
          <cell r="BS344"/>
          <cell r="BT344"/>
          <cell r="BU344"/>
          <cell r="BV344"/>
          <cell r="BW344"/>
          <cell r="BX344"/>
          <cell r="BY344"/>
          <cell r="BZ344"/>
          <cell r="CA344"/>
          <cell r="CB344"/>
          <cell r="CC344"/>
          <cell r="CD344"/>
          <cell r="CE344"/>
          <cell r="CF344"/>
          <cell r="CG344"/>
          <cell r="CH344"/>
          <cell r="CI344"/>
          <cell r="CJ344"/>
          <cell r="CK344"/>
          <cell r="CL344"/>
          <cell r="CM344"/>
          <cell r="CN344"/>
          <cell r="CO344"/>
          <cell r="CP344"/>
          <cell r="CQ344"/>
          <cell r="CR344"/>
          <cell r="CS344"/>
          <cell r="CT344"/>
          <cell r="CU344"/>
          <cell r="CV344"/>
          <cell r="CW344"/>
          <cell r="CX344"/>
          <cell r="CY344"/>
          <cell r="CZ344"/>
          <cell r="DA344"/>
          <cell r="DB344"/>
          <cell r="DC344"/>
          <cell r="DD344"/>
          <cell r="DE344"/>
          <cell r="DF344"/>
          <cell r="DG344"/>
          <cell r="DH344"/>
          <cell r="DI344"/>
          <cell r="DJ344"/>
          <cell r="DK344"/>
          <cell r="DL344"/>
          <cell r="DM344"/>
          <cell r="DN344"/>
        </row>
        <row r="345">
          <cell r="A345"/>
          <cell r="B345"/>
          <cell r="C345"/>
          <cell r="D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cell r="BD345"/>
          <cell r="BE345"/>
          <cell r="BF345"/>
          <cell r="BG345"/>
          <cell r="BH345"/>
          <cell r="BI345"/>
          <cell r="BJ345"/>
          <cell r="BK345"/>
          <cell r="BL345"/>
          <cell r="BM345"/>
          <cell r="BN345"/>
          <cell r="BO345"/>
          <cell r="BP345"/>
          <cell r="BQ345"/>
          <cell r="BR345"/>
          <cell r="BS345"/>
          <cell r="BT345"/>
          <cell r="BU345"/>
          <cell r="BV345"/>
          <cell r="BW345"/>
          <cell r="BX345"/>
          <cell r="BY345"/>
          <cell r="BZ345"/>
          <cell r="CA345"/>
          <cell r="CB345"/>
          <cell r="CC345"/>
          <cell r="CD345"/>
          <cell r="CE345"/>
          <cell r="CF345"/>
          <cell r="CG345"/>
          <cell r="CH345"/>
          <cell r="CI345"/>
          <cell r="CJ345"/>
          <cell r="CK345"/>
          <cell r="CL345"/>
          <cell r="CM345"/>
          <cell r="CN345"/>
          <cell r="CO345"/>
          <cell r="CP345"/>
          <cell r="CQ345"/>
          <cell r="CR345"/>
          <cell r="CS345"/>
          <cell r="CT345"/>
          <cell r="CU345"/>
          <cell r="CV345"/>
          <cell r="CW345"/>
          <cell r="CX345"/>
          <cell r="CY345"/>
          <cell r="CZ345"/>
          <cell r="DA345"/>
          <cell r="DB345"/>
          <cell r="DC345"/>
          <cell r="DD345"/>
          <cell r="DE345"/>
          <cell r="DF345"/>
          <cell r="DG345"/>
          <cell r="DH345"/>
          <cell r="DI345"/>
          <cell r="DJ345"/>
          <cell r="DK345"/>
          <cell r="DL345"/>
          <cell r="DM345"/>
          <cell r="DN345"/>
        </row>
        <row r="346">
          <cell r="A346"/>
          <cell r="B346"/>
          <cell r="C346"/>
          <cell r="D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cell r="BD346"/>
          <cell r="BE346"/>
          <cell r="BF346"/>
          <cell r="BG346"/>
          <cell r="BH346"/>
          <cell r="BI346"/>
          <cell r="BJ346"/>
          <cell r="BK346"/>
          <cell r="BL346"/>
          <cell r="BM346"/>
          <cell r="BN346"/>
          <cell r="BO346"/>
          <cell r="BP346"/>
          <cell r="BQ346"/>
          <cell r="BR346"/>
          <cell r="BS346"/>
          <cell r="BT346"/>
          <cell r="BU346"/>
          <cell r="BV346"/>
          <cell r="BW346"/>
          <cell r="BX346"/>
          <cell r="BY346"/>
          <cell r="BZ346"/>
          <cell r="CA346"/>
          <cell r="CB346"/>
          <cell r="CC346"/>
          <cell r="CD346"/>
          <cell r="CE346"/>
          <cell r="CF346"/>
          <cell r="CG346"/>
          <cell r="CH346"/>
          <cell r="CI346"/>
          <cell r="CJ346"/>
          <cell r="CK346"/>
          <cell r="CL346"/>
          <cell r="CM346"/>
          <cell r="CN346"/>
          <cell r="CO346"/>
          <cell r="CP346"/>
          <cell r="CQ346"/>
          <cell r="CR346"/>
          <cell r="CS346"/>
          <cell r="CT346"/>
          <cell r="CU346"/>
          <cell r="CV346"/>
          <cell r="CW346"/>
          <cell r="CX346"/>
          <cell r="CY346"/>
          <cell r="CZ346"/>
          <cell r="DA346"/>
          <cell r="DB346"/>
          <cell r="DC346"/>
          <cell r="DD346"/>
          <cell r="DE346"/>
          <cell r="DF346"/>
          <cell r="DG346"/>
          <cell r="DH346"/>
          <cell r="DI346"/>
          <cell r="DJ346"/>
          <cell r="DK346"/>
          <cell r="DL346"/>
          <cell r="DM346"/>
          <cell r="DN346"/>
        </row>
        <row r="347">
          <cell r="A347"/>
          <cell r="B347"/>
          <cell r="C347"/>
          <cell r="D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cell r="BD347"/>
          <cell r="BE347"/>
          <cell r="BF347"/>
          <cell r="BG347"/>
          <cell r="BH347"/>
          <cell r="BI347"/>
          <cell r="BJ347"/>
          <cell r="BK347"/>
          <cell r="BL347"/>
          <cell r="BM347"/>
          <cell r="BN347"/>
          <cell r="BO347"/>
          <cell r="BP347"/>
          <cell r="BQ347"/>
          <cell r="BR347"/>
          <cell r="BS347"/>
          <cell r="BT347"/>
          <cell r="BU347"/>
          <cell r="BV347"/>
          <cell r="BW347"/>
          <cell r="BX347"/>
          <cell r="BY347"/>
          <cell r="BZ347"/>
          <cell r="CA347"/>
          <cell r="CB347"/>
          <cell r="CC347"/>
          <cell r="CD347"/>
          <cell r="CE347"/>
          <cell r="CF347"/>
          <cell r="CG347"/>
          <cell r="CH347"/>
          <cell r="CI347"/>
          <cell r="CJ347"/>
          <cell r="CK347"/>
          <cell r="CL347"/>
          <cell r="CM347"/>
          <cell r="CN347"/>
          <cell r="CO347"/>
          <cell r="CP347"/>
          <cell r="CQ347"/>
          <cell r="CR347"/>
          <cell r="CS347"/>
          <cell r="CT347"/>
          <cell r="CU347"/>
          <cell r="CV347"/>
          <cell r="CW347"/>
          <cell r="CX347"/>
          <cell r="CY347"/>
          <cell r="CZ347"/>
          <cell r="DA347"/>
          <cell r="DB347"/>
          <cell r="DC347"/>
          <cell r="DD347"/>
          <cell r="DE347"/>
          <cell r="DF347"/>
          <cell r="DG347"/>
          <cell r="DH347"/>
          <cell r="DI347"/>
          <cell r="DJ347"/>
          <cell r="DK347"/>
          <cell r="DL347"/>
          <cell r="DM347"/>
          <cell r="DN347"/>
        </row>
        <row r="348">
          <cell r="A348"/>
          <cell r="B348"/>
          <cell r="C348"/>
          <cell r="D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cell r="BD348"/>
          <cell r="BE348"/>
          <cell r="BF348"/>
          <cell r="BG348"/>
          <cell r="BH348"/>
          <cell r="BI348"/>
          <cell r="BJ348"/>
          <cell r="BK348"/>
          <cell r="BL348"/>
          <cell r="BM348"/>
          <cell r="BN348"/>
          <cell r="BO348"/>
          <cell r="BP348"/>
          <cell r="BQ348"/>
          <cell r="BR348"/>
          <cell r="BS348"/>
          <cell r="BT348"/>
          <cell r="BU348"/>
          <cell r="BV348"/>
          <cell r="BW348"/>
          <cell r="BX348"/>
          <cell r="BY348"/>
          <cell r="BZ348"/>
          <cell r="CA348"/>
          <cell r="CB348"/>
          <cell r="CC348"/>
          <cell r="CD348"/>
          <cell r="CE348"/>
          <cell r="CF348"/>
          <cell r="CG348"/>
          <cell r="CH348"/>
          <cell r="CI348"/>
          <cell r="CJ348"/>
          <cell r="CK348"/>
          <cell r="CL348"/>
          <cell r="CM348"/>
          <cell r="CN348"/>
          <cell r="CO348"/>
          <cell r="CP348"/>
          <cell r="CQ348"/>
          <cell r="CR348"/>
          <cell r="CS348"/>
          <cell r="CT348"/>
          <cell r="CU348"/>
          <cell r="CV348"/>
          <cell r="CW348"/>
          <cell r="CX348"/>
          <cell r="CY348"/>
          <cell r="CZ348"/>
          <cell r="DA348"/>
          <cell r="DB348"/>
          <cell r="DC348"/>
          <cell r="DD348"/>
          <cell r="DE348"/>
          <cell r="DF348"/>
          <cell r="DG348"/>
          <cell r="DH348"/>
          <cell r="DI348"/>
          <cell r="DJ348"/>
          <cell r="DK348"/>
          <cell r="DL348"/>
          <cell r="DM348"/>
          <cell r="DN348"/>
        </row>
        <row r="349">
          <cell r="A349"/>
          <cell r="B349"/>
          <cell r="C349"/>
          <cell r="D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cell r="BD349"/>
          <cell r="BE349"/>
          <cell r="BF349"/>
          <cell r="BG349"/>
          <cell r="BH349"/>
          <cell r="BI349"/>
          <cell r="BJ349"/>
          <cell r="BK349"/>
          <cell r="BL349"/>
          <cell r="BM349"/>
          <cell r="BN349"/>
          <cell r="BO349"/>
          <cell r="BP349"/>
          <cell r="BQ349"/>
          <cell r="BR349"/>
          <cell r="BS349"/>
          <cell r="BT349"/>
          <cell r="BU349"/>
          <cell r="BV349"/>
          <cell r="BW349"/>
          <cell r="BX349"/>
          <cell r="BY349"/>
          <cell r="BZ349"/>
          <cell r="CA349"/>
          <cell r="CB349"/>
          <cell r="CC349"/>
          <cell r="CD349"/>
          <cell r="CE349"/>
          <cell r="CF349"/>
          <cell r="CG349"/>
          <cell r="CH349"/>
          <cell r="CI349"/>
          <cell r="CJ349"/>
          <cell r="CK349"/>
          <cell r="CL349"/>
          <cell r="CM349"/>
          <cell r="CN349"/>
          <cell r="CO349"/>
          <cell r="CP349"/>
          <cell r="CQ349"/>
          <cell r="CR349"/>
          <cell r="CS349"/>
          <cell r="CT349"/>
          <cell r="CU349"/>
          <cell r="CV349"/>
          <cell r="CW349"/>
          <cell r="CX349"/>
          <cell r="CY349"/>
          <cell r="CZ349"/>
          <cell r="DA349"/>
          <cell r="DB349"/>
          <cell r="DC349"/>
          <cell r="DD349"/>
          <cell r="DE349"/>
          <cell r="DF349"/>
          <cell r="DG349"/>
          <cell r="DH349"/>
          <cell r="DI349"/>
          <cell r="DJ349"/>
          <cell r="DK349"/>
          <cell r="DL349"/>
          <cell r="DM349"/>
          <cell r="DN349"/>
        </row>
        <row r="350">
          <cell r="A350"/>
          <cell r="B350"/>
          <cell r="C350"/>
          <cell r="D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cell r="BD350"/>
          <cell r="BE350"/>
          <cell r="BF350"/>
          <cell r="BG350"/>
          <cell r="BH350"/>
          <cell r="BI350"/>
          <cell r="BJ350"/>
          <cell r="BK350"/>
          <cell r="BL350"/>
          <cell r="BM350"/>
          <cell r="BN350"/>
          <cell r="BO350"/>
          <cell r="BP350"/>
          <cell r="BQ350"/>
          <cell r="BR350"/>
          <cell r="BS350"/>
          <cell r="BT350"/>
          <cell r="BU350"/>
          <cell r="BV350"/>
          <cell r="BW350"/>
          <cell r="BX350"/>
          <cell r="BY350"/>
          <cell r="BZ350"/>
          <cell r="CA350"/>
          <cell r="CB350"/>
          <cell r="CC350"/>
          <cell r="CD350"/>
          <cell r="CE350"/>
          <cell r="CF350"/>
          <cell r="CG350"/>
          <cell r="CH350"/>
          <cell r="CI350"/>
          <cell r="CJ350"/>
          <cell r="CK350"/>
          <cell r="CL350"/>
          <cell r="CM350"/>
          <cell r="CN350"/>
          <cell r="CO350"/>
          <cell r="CP350"/>
          <cell r="CQ350"/>
          <cell r="CR350"/>
          <cell r="CS350"/>
          <cell r="CT350"/>
          <cell r="CU350"/>
          <cell r="CV350"/>
          <cell r="CW350"/>
          <cell r="CX350"/>
          <cell r="CY350"/>
          <cell r="CZ350"/>
          <cell r="DA350"/>
          <cell r="DB350"/>
          <cell r="DC350"/>
          <cell r="DD350"/>
          <cell r="DE350"/>
          <cell r="DF350"/>
          <cell r="DG350"/>
          <cell r="DH350"/>
          <cell r="DI350"/>
          <cell r="DJ350"/>
          <cell r="DK350"/>
          <cell r="DL350"/>
          <cell r="DM350"/>
          <cell r="DN350"/>
        </row>
        <row r="351">
          <cell r="A351"/>
          <cell r="B351"/>
          <cell r="C351"/>
          <cell r="D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cell r="BD351"/>
          <cell r="BE351"/>
          <cell r="BF351"/>
          <cell r="BG351"/>
          <cell r="BH351"/>
          <cell r="BI351"/>
          <cell r="BJ351"/>
          <cell r="BK351"/>
          <cell r="BL351"/>
          <cell r="BM351"/>
          <cell r="BN351"/>
          <cell r="BO351"/>
          <cell r="BP351"/>
          <cell r="BQ351"/>
          <cell r="BR351"/>
          <cell r="BS351"/>
          <cell r="BT351"/>
          <cell r="BU351"/>
          <cell r="BV351"/>
          <cell r="BW351"/>
          <cell r="BX351"/>
          <cell r="BY351"/>
          <cell r="BZ351"/>
          <cell r="CA351"/>
          <cell r="CB351"/>
          <cell r="CC351"/>
          <cell r="CD351"/>
          <cell r="CE351"/>
          <cell r="CF351"/>
          <cell r="CG351"/>
          <cell r="CH351"/>
          <cell r="CI351"/>
          <cell r="CJ351"/>
          <cell r="CK351"/>
          <cell r="CL351"/>
          <cell r="CM351"/>
          <cell r="CN351"/>
          <cell r="CO351"/>
          <cell r="CP351"/>
          <cell r="CQ351"/>
          <cell r="CR351"/>
          <cell r="CS351"/>
          <cell r="CT351"/>
          <cell r="CU351"/>
          <cell r="CV351"/>
          <cell r="CW351"/>
          <cell r="CX351"/>
          <cell r="CY351"/>
          <cell r="CZ351"/>
          <cell r="DA351"/>
          <cell r="DB351"/>
          <cell r="DC351"/>
          <cell r="DD351"/>
          <cell r="DE351"/>
          <cell r="DF351"/>
          <cell r="DG351"/>
          <cell r="DH351"/>
          <cell r="DI351"/>
          <cell r="DJ351"/>
          <cell r="DK351"/>
          <cell r="DL351"/>
          <cell r="DM351"/>
          <cell r="DN351"/>
        </row>
        <row r="352">
          <cell r="A352"/>
          <cell r="B352"/>
          <cell r="C352"/>
          <cell r="D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cell r="BD352"/>
          <cell r="BE352"/>
          <cell r="BF352"/>
          <cell r="BG352"/>
          <cell r="BH352"/>
          <cell r="BI352"/>
          <cell r="BJ352"/>
          <cell r="BK352"/>
          <cell r="BL352"/>
          <cell r="BM352"/>
          <cell r="BN352"/>
          <cell r="BO352"/>
          <cell r="BP352"/>
          <cell r="BQ352"/>
          <cell r="BR352"/>
          <cell r="BS352"/>
          <cell r="BT352"/>
          <cell r="BU352"/>
          <cell r="BV352"/>
          <cell r="BW352"/>
          <cell r="BX352"/>
          <cell r="BY352"/>
          <cell r="BZ352"/>
          <cell r="CA352"/>
          <cell r="CB352"/>
          <cell r="CC352"/>
          <cell r="CD352"/>
          <cell r="CE352"/>
          <cell r="CF352"/>
          <cell r="CG352"/>
          <cell r="CH352"/>
          <cell r="CI352"/>
          <cell r="CJ352"/>
          <cell r="CK352"/>
          <cell r="CL352"/>
          <cell r="CM352"/>
          <cell r="CN352"/>
          <cell r="CO352"/>
          <cell r="CP352"/>
          <cell r="CQ352"/>
          <cell r="CR352"/>
          <cell r="CS352"/>
          <cell r="CT352"/>
          <cell r="CU352"/>
          <cell r="CV352"/>
          <cell r="CW352"/>
          <cell r="CX352"/>
          <cell r="CY352"/>
          <cell r="CZ352"/>
          <cell r="DA352"/>
          <cell r="DB352"/>
          <cell r="DC352"/>
          <cell r="DD352"/>
          <cell r="DE352"/>
          <cell r="DF352"/>
          <cell r="DG352"/>
          <cell r="DH352"/>
          <cell r="DI352"/>
          <cell r="DJ352"/>
          <cell r="DK352"/>
          <cell r="DL352"/>
          <cell r="DM352"/>
          <cell r="DN352"/>
        </row>
        <row r="353">
          <cell r="A353"/>
          <cell r="B353"/>
          <cell r="C353"/>
          <cell r="D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cell r="BD353"/>
          <cell r="BE353"/>
          <cell r="BF353"/>
          <cell r="BG353"/>
          <cell r="BH353"/>
          <cell r="BI353"/>
          <cell r="BJ353"/>
          <cell r="BK353"/>
          <cell r="BL353"/>
          <cell r="BM353"/>
          <cell r="BN353"/>
          <cell r="BO353"/>
          <cell r="BP353"/>
          <cell r="BQ353"/>
          <cell r="BR353"/>
          <cell r="BS353"/>
          <cell r="BT353"/>
          <cell r="BU353"/>
          <cell r="BV353"/>
          <cell r="BW353"/>
          <cell r="BX353"/>
          <cell r="BY353"/>
          <cell r="BZ353"/>
          <cell r="CA353"/>
          <cell r="CB353"/>
          <cell r="CC353"/>
          <cell r="CD353"/>
          <cell r="CE353"/>
          <cell r="CF353"/>
          <cell r="CG353"/>
          <cell r="CH353"/>
          <cell r="CI353"/>
          <cell r="CJ353"/>
          <cell r="CK353"/>
          <cell r="CL353"/>
          <cell r="CM353"/>
          <cell r="CN353"/>
          <cell r="CO353"/>
          <cell r="CP353"/>
          <cell r="CQ353"/>
          <cell r="CR353"/>
          <cell r="CS353"/>
          <cell r="CT353"/>
          <cell r="CU353"/>
          <cell r="CV353"/>
          <cell r="CW353"/>
          <cell r="CX353"/>
          <cell r="CY353"/>
          <cell r="CZ353"/>
          <cell r="DA353"/>
          <cell r="DB353"/>
          <cell r="DC353"/>
          <cell r="DD353"/>
          <cell r="DE353"/>
          <cell r="DF353"/>
          <cell r="DG353"/>
          <cell r="DH353"/>
          <cell r="DI353"/>
          <cell r="DJ353"/>
          <cell r="DK353"/>
          <cell r="DL353"/>
          <cell r="DM353"/>
          <cell r="DN353"/>
        </row>
        <row r="354">
          <cell r="A354"/>
          <cell r="B354"/>
          <cell r="C354"/>
          <cell r="D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cell r="BD354"/>
          <cell r="BE354"/>
          <cell r="BF354"/>
          <cell r="BG354"/>
          <cell r="BH354"/>
          <cell r="BI354"/>
          <cell r="BJ354"/>
          <cell r="BK354"/>
          <cell r="BL354"/>
          <cell r="BM354"/>
          <cell r="BN354"/>
          <cell r="BO354"/>
          <cell r="BP354"/>
          <cell r="BQ354"/>
          <cell r="BR354"/>
          <cell r="BS354"/>
          <cell r="BT354"/>
          <cell r="BU354"/>
          <cell r="BV354"/>
          <cell r="BW354"/>
          <cell r="BX354"/>
          <cell r="BY354"/>
          <cell r="BZ354"/>
          <cell r="CA354"/>
          <cell r="CB354"/>
          <cell r="CC354"/>
          <cell r="CD354"/>
          <cell r="CE354"/>
          <cell r="CF354"/>
          <cell r="CG354"/>
          <cell r="CH354"/>
          <cell r="CI354"/>
          <cell r="CJ354"/>
          <cell r="CK354"/>
          <cell r="CL354"/>
          <cell r="CM354"/>
          <cell r="CN354"/>
          <cell r="CO354"/>
          <cell r="CP354"/>
          <cell r="CQ354"/>
          <cell r="CR354"/>
          <cell r="CS354"/>
          <cell r="CT354"/>
          <cell r="CU354"/>
          <cell r="CV354"/>
          <cell r="CW354"/>
          <cell r="CX354"/>
          <cell r="CY354"/>
          <cell r="CZ354"/>
          <cell r="DA354"/>
          <cell r="DB354"/>
          <cell r="DC354"/>
          <cell r="DD354"/>
          <cell r="DE354"/>
          <cell r="DF354"/>
          <cell r="DG354"/>
          <cell r="DH354"/>
          <cell r="DI354"/>
          <cell r="DJ354"/>
          <cell r="DK354"/>
          <cell r="DL354"/>
          <cell r="DM354"/>
          <cell r="DN354"/>
        </row>
        <row r="355">
          <cell r="A355"/>
          <cell r="B355"/>
          <cell r="C355"/>
          <cell r="D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cell r="BD355"/>
          <cell r="BE355"/>
          <cell r="BF355"/>
          <cell r="BG355"/>
          <cell r="BH355"/>
          <cell r="BI355"/>
          <cell r="BJ355"/>
          <cell r="BK355"/>
          <cell r="BL355"/>
          <cell r="BM355"/>
          <cell r="BN355"/>
          <cell r="BO355"/>
          <cell r="BP355"/>
          <cell r="BQ355"/>
          <cell r="BR355"/>
          <cell r="BS355"/>
          <cell r="BT355"/>
          <cell r="BU355"/>
          <cell r="BV355"/>
          <cell r="BW355"/>
          <cell r="BX355"/>
          <cell r="BY355"/>
          <cell r="BZ355"/>
          <cell r="CA355"/>
          <cell r="CB355"/>
          <cell r="CC355"/>
          <cell r="CD355"/>
          <cell r="CE355"/>
          <cell r="CF355"/>
          <cell r="CG355"/>
          <cell r="CH355"/>
          <cell r="CI355"/>
          <cell r="CJ355"/>
          <cell r="CK355"/>
          <cell r="CL355"/>
          <cell r="CM355"/>
          <cell r="CN355"/>
          <cell r="CO355"/>
          <cell r="CP355"/>
          <cell r="CQ355"/>
          <cell r="CR355"/>
          <cell r="CS355"/>
          <cell r="CT355"/>
          <cell r="CU355"/>
          <cell r="CV355"/>
          <cell r="CW355"/>
          <cell r="CX355"/>
          <cell r="CY355"/>
          <cell r="CZ355"/>
          <cell r="DA355"/>
          <cell r="DB355"/>
          <cell r="DC355"/>
          <cell r="DD355"/>
          <cell r="DE355"/>
          <cell r="DF355"/>
          <cell r="DG355"/>
          <cell r="DH355"/>
          <cell r="DI355"/>
          <cell r="DJ355"/>
          <cell r="DK355"/>
          <cell r="DL355"/>
          <cell r="DM355"/>
          <cell r="DN355"/>
        </row>
        <row r="356">
          <cell r="A356"/>
          <cell r="B356"/>
          <cell r="C356"/>
          <cell r="D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cell r="BD356"/>
          <cell r="BE356"/>
          <cell r="BF356"/>
          <cell r="BG356"/>
          <cell r="BH356"/>
          <cell r="BI356"/>
          <cell r="BJ356"/>
          <cell r="BK356"/>
          <cell r="BL356"/>
          <cell r="BM356"/>
          <cell r="BN356"/>
          <cell r="BO356"/>
          <cell r="BP356"/>
          <cell r="BQ356"/>
          <cell r="BR356"/>
          <cell r="BS356"/>
          <cell r="BT356"/>
          <cell r="BU356"/>
          <cell r="BV356"/>
          <cell r="BW356"/>
          <cell r="BX356"/>
          <cell r="BY356"/>
          <cell r="BZ356"/>
          <cell r="CA356"/>
          <cell r="CB356"/>
          <cell r="CC356"/>
          <cell r="CD356"/>
          <cell r="CE356"/>
          <cell r="CF356"/>
          <cell r="CG356"/>
          <cell r="CH356"/>
          <cell r="CI356"/>
          <cell r="CJ356"/>
          <cell r="CK356"/>
          <cell r="CL356"/>
          <cell r="CM356"/>
          <cell r="CN356"/>
          <cell r="CO356"/>
          <cell r="CP356"/>
          <cell r="CQ356"/>
          <cell r="CR356"/>
          <cell r="CS356"/>
          <cell r="CT356"/>
          <cell r="CU356"/>
          <cell r="CV356"/>
          <cell r="CW356"/>
          <cell r="CX356"/>
          <cell r="CY356"/>
          <cell r="CZ356"/>
          <cell r="DA356"/>
          <cell r="DB356"/>
          <cell r="DC356"/>
          <cell r="DD356"/>
          <cell r="DE356"/>
          <cell r="DF356"/>
          <cell r="DG356"/>
          <cell r="DH356"/>
          <cell r="DI356"/>
          <cell r="DJ356"/>
          <cell r="DK356"/>
          <cell r="DL356"/>
          <cell r="DM356"/>
          <cell r="DN356"/>
        </row>
        <row r="357">
          <cell r="A357"/>
          <cell r="B357"/>
          <cell r="C357"/>
          <cell r="D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cell r="BD357"/>
          <cell r="BE357"/>
          <cell r="BF357"/>
          <cell r="BG357"/>
          <cell r="BH357"/>
          <cell r="BI357"/>
          <cell r="BJ357"/>
          <cell r="BK357"/>
          <cell r="BL357"/>
          <cell r="BM357"/>
          <cell r="BN357"/>
          <cell r="BO357"/>
          <cell r="BP357"/>
          <cell r="BQ357"/>
          <cell r="BR357"/>
          <cell r="BS357"/>
          <cell r="BT357"/>
          <cell r="BU357"/>
          <cell r="BV357"/>
          <cell r="BW357"/>
          <cell r="BX357"/>
          <cell r="BY357"/>
          <cell r="BZ357"/>
          <cell r="CA357"/>
          <cell r="CB357"/>
          <cell r="CC357"/>
          <cell r="CD357"/>
          <cell r="CE357"/>
          <cell r="CF357"/>
          <cell r="CG357"/>
          <cell r="CH357"/>
          <cell r="CI357"/>
          <cell r="CJ357"/>
          <cell r="CK357"/>
          <cell r="CL357"/>
          <cell r="CM357"/>
          <cell r="CN357"/>
          <cell r="CO357"/>
          <cell r="CP357"/>
          <cell r="CQ357"/>
          <cell r="CR357"/>
          <cell r="CS357"/>
          <cell r="CT357"/>
          <cell r="CU357"/>
          <cell r="CV357"/>
          <cell r="CW357"/>
          <cell r="CX357"/>
          <cell r="CY357"/>
          <cell r="CZ357"/>
          <cell r="DA357"/>
          <cell r="DB357"/>
          <cell r="DC357"/>
          <cell r="DD357"/>
          <cell r="DE357"/>
          <cell r="DF357"/>
          <cell r="DG357"/>
          <cell r="DH357"/>
          <cell r="DI357"/>
          <cell r="DJ357"/>
          <cell r="DK357"/>
          <cell r="DL357"/>
          <cell r="DM357"/>
          <cell r="DN357"/>
        </row>
        <row r="358">
          <cell r="A358"/>
          <cell r="B358"/>
          <cell r="C358"/>
          <cell r="D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cell r="BD358"/>
          <cell r="BE358"/>
          <cell r="BF358"/>
          <cell r="BG358"/>
          <cell r="BH358"/>
          <cell r="BI358"/>
          <cell r="BJ358"/>
          <cell r="BK358"/>
          <cell r="BL358"/>
          <cell r="BM358"/>
          <cell r="BN358"/>
          <cell r="BO358"/>
          <cell r="BP358"/>
          <cell r="BQ358"/>
          <cell r="BR358"/>
          <cell r="BS358"/>
          <cell r="BT358"/>
          <cell r="BU358"/>
          <cell r="BV358"/>
          <cell r="BW358"/>
          <cell r="BX358"/>
          <cell r="BY358"/>
          <cell r="BZ358"/>
          <cell r="CA358"/>
          <cell r="CB358"/>
          <cell r="CC358"/>
          <cell r="CD358"/>
          <cell r="CE358"/>
          <cell r="CF358"/>
          <cell r="CG358"/>
          <cell r="CH358"/>
          <cell r="CI358"/>
          <cell r="CJ358"/>
          <cell r="CK358"/>
          <cell r="CL358"/>
          <cell r="CM358"/>
          <cell r="CN358"/>
          <cell r="CO358"/>
          <cell r="CP358"/>
          <cell r="CQ358"/>
          <cell r="CR358"/>
          <cell r="CS358"/>
          <cell r="CT358"/>
          <cell r="CU358"/>
          <cell r="CV358"/>
          <cell r="CW358"/>
          <cell r="CX358"/>
          <cell r="CY358"/>
          <cell r="CZ358"/>
          <cell r="DA358"/>
          <cell r="DB358"/>
          <cell r="DC358"/>
          <cell r="DD358"/>
          <cell r="DE358"/>
          <cell r="DF358"/>
          <cell r="DG358"/>
          <cell r="DH358"/>
          <cell r="DI358"/>
          <cell r="DJ358"/>
          <cell r="DK358"/>
          <cell r="DL358"/>
          <cell r="DM358"/>
          <cell r="DN358"/>
        </row>
        <row r="359">
          <cell r="A359"/>
          <cell r="B359"/>
          <cell r="C359"/>
          <cell r="D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cell r="BD359"/>
          <cell r="BE359"/>
          <cell r="BF359"/>
          <cell r="BG359"/>
          <cell r="BH359"/>
          <cell r="BI359"/>
          <cell r="BJ359"/>
          <cell r="BK359"/>
          <cell r="BL359"/>
          <cell r="BM359"/>
          <cell r="BN359"/>
          <cell r="BO359"/>
          <cell r="BP359"/>
          <cell r="BQ359"/>
          <cell r="BR359"/>
          <cell r="BS359"/>
          <cell r="BT359"/>
          <cell r="BU359"/>
          <cell r="BV359"/>
          <cell r="BW359"/>
          <cell r="BX359"/>
          <cell r="BY359"/>
          <cell r="BZ359"/>
          <cell r="CA359"/>
          <cell r="CB359"/>
          <cell r="CC359"/>
          <cell r="CD359"/>
          <cell r="CE359"/>
          <cell r="CF359"/>
          <cell r="CG359"/>
          <cell r="CH359"/>
          <cell r="CI359"/>
          <cell r="CJ359"/>
          <cell r="CK359"/>
          <cell r="CL359"/>
          <cell r="CM359"/>
          <cell r="CN359"/>
          <cell r="CO359"/>
          <cell r="CP359"/>
          <cell r="CQ359"/>
          <cell r="CR359"/>
          <cell r="CS359"/>
          <cell r="CT359"/>
          <cell r="CU359"/>
          <cell r="CV359"/>
          <cell r="CW359"/>
          <cell r="CX359"/>
          <cell r="CY359"/>
          <cell r="CZ359"/>
          <cell r="DA359"/>
          <cell r="DB359"/>
          <cell r="DC359"/>
          <cell r="DD359"/>
          <cell r="DE359"/>
          <cell r="DF359"/>
          <cell r="DG359"/>
          <cell r="DH359"/>
          <cell r="DI359"/>
          <cell r="DJ359"/>
          <cell r="DK359"/>
          <cell r="DL359"/>
          <cell r="DM359"/>
          <cell r="DN359"/>
        </row>
        <row r="360">
          <cell r="A360"/>
          <cell r="B360"/>
          <cell r="C360"/>
          <cell r="D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cell r="BD360"/>
          <cell r="BE360"/>
          <cell r="BF360"/>
          <cell r="BG360"/>
          <cell r="BH360"/>
          <cell r="BI360"/>
          <cell r="BJ360"/>
          <cell r="BK360"/>
          <cell r="BL360"/>
          <cell r="BM360"/>
          <cell r="BN360"/>
          <cell r="BO360"/>
          <cell r="BP360"/>
          <cell r="BQ360"/>
          <cell r="BR360"/>
          <cell r="BS360"/>
          <cell r="BT360"/>
          <cell r="BU360"/>
          <cell r="BV360"/>
          <cell r="BW360"/>
          <cell r="BX360"/>
          <cell r="BY360"/>
          <cell r="BZ360"/>
          <cell r="CA360"/>
          <cell r="CB360"/>
          <cell r="CC360"/>
          <cell r="CD360"/>
          <cell r="CE360"/>
          <cell r="CF360"/>
          <cell r="CG360"/>
          <cell r="CH360"/>
          <cell r="CI360"/>
          <cell r="CJ360"/>
          <cell r="CK360"/>
          <cell r="CL360"/>
          <cell r="CM360"/>
          <cell r="CN360"/>
          <cell r="CO360"/>
          <cell r="CP360"/>
          <cell r="CQ360"/>
          <cell r="CR360"/>
          <cell r="CS360"/>
          <cell r="CT360"/>
          <cell r="CU360"/>
          <cell r="CV360"/>
          <cell r="CW360"/>
          <cell r="CX360"/>
          <cell r="CY360"/>
          <cell r="CZ360"/>
          <cell r="DA360"/>
          <cell r="DB360"/>
          <cell r="DC360"/>
          <cell r="DD360"/>
          <cell r="DE360"/>
          <cell r="DF360"/>
          <cell r="DG360"/>
          <cell r="DH360"/>
          <cell r="DI360"/>
          <cell r="DJ360"/>
          <cell r="DK360"/>
          <cell r="DL360"/>
          <cell r="DM360"/>
          <cell r="DN360"/>
        </row>
        <row r="361">
          <cell r="A361"/>
          <cell r="B361"/>
          <cell r="C361"/>
          <cell r="D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cell r="BD361"/>
          <cell r="BE361"/>
          <cell r="BF361"/>
          <cell r="BG361"/>
          <cell r="BH361"/>
          <cell r="BI361"/>
          <cell r="BJ361"/>
          <cell r="BK361"/>
          <cell r="BL361"/>
          <cell r="BM361"/>
          <cell r="BN361"/>
          <cell r="BO361"/>
          <cell r="BP361"/>
          <cell r="BQ361"/>
          <cell r="BR361"/>
          <cell r="BS361"/>
          <cell r="BT361"/>
          <cell r="BU361"/>
          <cell r="BV361"/>
          <cell r="BW361"/>
          <cell r="BX361"/>
          <cell r="BY361"/>
          <cell r="BZ361"/>
          <cell r="CA361"/>
          <cell r="CB361"/>
          <cell r="CC361"/>
          <cell r="CD361"/>
          <cell r="CE361"/>
          <cell r="CF361"/>
          <cell r="CG361"/>
          <cell r="CH361"/>
          <cell r="CI361"/>
          <cell r="CJ361"/>
          <cell r="CK361"/>
          <cell r="CL361"/>
          <cell r="CM361"/>
          <cell r="CN361"/>
          <cell r="CO361"/>
          <cell r="CP361"/>
          <cell r="CQ361"/>
          <cell r="CR361"/>
          <cell r="CS361"/>
          <cell r="CT361"/>
          <cell r="CU361"/>
          <cell r="CV361"/>
          <cell r="CW361"/>
          <cell r="CX361"/>
          <cell r="CY361"/>
          <cell r="CZ361"/>
          <cell r="DA361"/>
          <cell r="DB361"/>
          <cell r="DC361"/>
          <cell r="DD361"/>
          <cell r="DE361"/>
          <cell r="DF361"/>
          <cell r="DG361"/>
          <cell r="DH361"/>
          <cell r="DI361"/>
          <cell r="DJ361"/>
          <cell r="DK361"/>
          <cell r="DL361"/>
          <cell r="DM361"/>
          <cell r="DN361"/>
        </row>
        <row r="362">
          <cell r="A362"/>
          <cell r="B362"/>
          <cell r="C362"/>
          <cell r="D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cell r="BD362"/>
          <cell r="BE362"/>
          <cell r="BF362"/>
          <cell r="BG362"/>
          <cell r="BH362"/>
          <cell r="BI362"/>
          <cell r="BJ362"/>
          <cell r="BK362"/>
          <cell r="BL362"/>
          <cell r="BM362"/>
          <cell r="BN362"/>
          <cell r="BO362"/>
          <cell r="BP362"/>
          <cell r="BQ362"/>
          <cell r="BR362"/>
          <cell r="BS362"/>
          <cell r="BT362"/>
          <cell r="BU362"/>
          <cell r="BV362"/>
          <cell r="BW362"/>
          <cell r="BX362"/>
          <cell r="BY362"/>
          <cell r="BZ362"/>
          <cell r="CA362"/>
          <cell r="CB362"/>
          <cell r="CC362"/>
          <cell r="CD362"/>
          <cell r="CE362"/>
          <cell r="CF362"/>
          <cell r="CG362"/>
          <cell r="CH362"/>
          <cell r="CI362"/>
          <cell r="CJ362"/>
          <cell r="CK362"/>
          <cell r="CL362"/>
          <cell r="CM362"/>
          <cell r="CN362"/>
          <cell r="CO362"/>
          <cell r="CP362"/>
          <cell r="CQ362"/>
          <cell r="CR362"/>
          <cell r="CS362"/>
          <cell r="CT362"/>
          <cell r="CU362"/>
          <cell r="CV362"/>
          <cell r="CW362"/>
          <cell r="CX362"/>
          <cell r="CY362"/>
          <cell r="CZ362"/>
          <cell r="DA362"/>
          <cell r="DB362"/>
          <cell r="DC362"/>
          <cell r="DD362"/>
          <cell r="DE362"/>
          <cell r="DF362"/>
          <cell r="DG362"/>
          <cell r="DH362"/>
          <cell r="DI362"/>
          <cell r="DJ362"/>
          <cell r="DK362"/>
          <cell r="DL362"/>
          <cell r="DM362"/>
          <cell r="DN362"/>
        </row>
        <row r="363">
          <cell r="A363"/>
          <cell r="B363"/>
          <cell r="C363"/>
          <cell r="D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cell r="BD363"/>
          <cell r="BE363"/>
          <cell r="BF363"/>
          <cell r="BG363"/>
          <cell r="BH363"/>
          <cell r="BI363"/>
          <cell r="BJ363"/>
          <cell r="BK363"/>
          <cell r="BL363"/>
          <cell r="BM363"/>
          <cell r="BN363"/>
          <cell r="BO363"/>
          <cell r="BP363"/>
          <cell r="BQ363"/>
          <cell r="BR363"/>
          <cell r="BS363"/>
          <cell r="BT363"/>
          <cell r="BU363"/>
          <cell r="BV363"/>
          <cell r="BW363"/>
          <cell r="BX363"/>
          <cell r="BY363"/>
          <cell r="BZ363"/>
          <cell r="CA363"/>
          <cell r="CB363"/>
          <cell r="CC363"/>
          <cell r="CD363"/>
          <cell r="CE363"/>
          <cell r="CF363"/>
          <cell r="CG363"/>
          <cell r="CH363"/>
          <cell r="CI363"/>
          <cell r="CJ363"/>
          <cell r="CK363"/>
          <cell r="CL363"/>
          <cell r="CM363"/>
          <cell r="CN363"/>
          <cell r="CO363"/>
          <cell r="CP363"/>
          <cell r="CQ363"/>
          <cell r="CR363"/>
          <cell r="CS363"/>
          <cell r="CT363"/>
          <cell r="CU363"/>
          <cell r="CV363"/>
          <cell r="CW363"/>
          <cell r="CX363"/>
          <cell r="CY363"/>
          <cell r="CZ363"/>
          <cell r="DA363"/>
          <cell r="DB363"/>
          <cell r="DC363"/>
          <cell r="DD363"/>
          <cell r="DE363"/>
          <cell r="DF363"/>
          <cell r="DG363"/>
          <cell r="DH363"/>
          <cell r="DI363"/>
          <cell r="DJ363"/>
          <cell r="DK363"/>
          <cell r="DL363"/>
          <cell r="DM363"/>
          <cell r="DN363"/>
        </row>
        <row r="364">
          <cell r="A364"/>
          <cell r="B364"/>
          <cell r="C364"/>
          <cell r="D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cell r="BD364"/>
          <cell r="BE364"/>
          <cell r="BF364"/>
          <cell r="BG364"/>
          <cell r="BH364"/>
          <cell r="BI364"/>
          <cell r="BJ364"/>
          <cell r="BK364"/>
          <cell r="BL364"/>
          <cell r="BM364"/>
          <cell r="BN364"/>
          <cell r="BO364"/>
          <cell r="BP364"/>
          <cell r="BQ364"/>
          <cell r="BR364"/>
          <cell r="BS364"/>
          <cell r="BT364"/>
          <cell r="BU364"/>
          <cell r="BV364"/>
          <cell r="BW364"/>
          <cell r="BX364"/>
          <cell r="BY364"/>
          <cell r="BZ364"/>
          <cell r="CA364"/>
          <cell r="CB364"/>
          <cell r="CC364"/>
          <cell r="CD364"/>
          <cell r="CE364"/>
          <cell r="CF364"/>
          <cell r="CG364"/>
          <cell r="CH364"/>
          <cell r="CI364"/>
          <cell r="CJ364"/>
          <cell r="CK364"/>
          <cell r="CL364"/>
          <cell r="CM364"/>
          <cell r="CN364"/>
          <cell r="CO364"/>
          <cell r="CP364"/>
          <cell r="CQ364"/>
          <cell r="CR364"/>
          <cell r="CS364"/>
          <cell r="CT364"/>
          <cell r="CU364"/>
          <cell r="CV364"/>
          <cell r="CW364"/>
          <cell r="CX364"/>
          <cell r="CY364"/>
          <cell r="CZ364"/>
          <cell r="DA364"/>
          <cell r="DB364"/>
          <cell r="DC364"/>
          <cell r="DD364"/>
          <cell r="DE364"/>
          <cell r="DF364"/>
          <cell r="DG364"/>
          <cell r="DH364"/>
          <cell r="DI364"/>
          <cell r="DJ364"/>
          <cell r="DK364"/>
          <cell r="DL364"/>
          <cell r="DM364"/>
          <cell r="DN364"/>
        </row>
        <row r="365">
          <cell r="A365"/>
          <cell r="B365"/>
          <cell r="C365"/>
          <cell r="D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cell r="BD365"/>
          <cell r="BE365"/>
          <cell r="BF365"/>
          <cell r="BG365"/>
          <cell r="BH365"/>
          <cell r="BI365"/>
          <cell r="BJ365"/>
          <cell r="BK365"/>
          <cell r="BL365"/>
          <cell r="BM365"/>
          <cell r="BN365"/>
          <cell r="BO365"/>
          <cell r="BP365"/>
          <cell r="BQ365"/>
          <cell r="BR365"/>
          <cell r="BS365"/>
          <cell r="BT365"/>
          <cell r="BU365"/>
          <cell r="BV365"/>
          <cell r="BW365"/>
          <cell r="BX365"/>
          <cell r="BY365"/>
          <cell r="BZ365"/>
          <cell r="CA365"/>
          <cell r="CB365"/>
          <cell r="CC365"/>
          <cell r="CD365"/>
          <cell r="CE365"/>
          <cell r="CF365"/>
          <cell r="CG365"/>
          <cell r="CH365"/>
          <cell r="CI365"/>
          <cell r="CJ365"/>
          <cell r="CK365"/>
          <cell r="CL365"/>
          <cell r="CM365"/>
          <cell r="CN365"/>
          <cell r="CO365"/>
          <cell r="CP365"/>
          <cell r="CQ365"/>
          <cell r="CR365"/>
          <cell r="CS365"/>
          <cell r="CT365"/>
          <cell r="CU365"/>
          <cell r="CV365"/>
          <cell r="CW365"/>
          <cell r="CX365"/>
          <cell r="CY365"/>
          <cell r="CZ365"/>
          <cell r="DA365"/>
          <cell r="DB365"/>
          <cell r="DC365"/>
          <cell r="DD365"/>
          <cell r="DE365"/>
          <cell r="DF365"/>
          <cell r="DG365"/>
          <cell r="DH365"/>
          <cell r="DI365"/>
          <cell r="DJ365"/>
          <cell r="DK365"/>
          <cell r="DL365"/>
          <cell r="DM365"/>
          <cell r="DN365"/>
        </row>
        <row r="366">
          <cell r="A366"/>
          <cell r="B366"/>
          <cell r="C366"/>
          <cell r="D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cell r="BD366"/>
          <cell r="BE366"/>
          <cell r="BF366"/>
          <cell r="BG366"/>
          <cell r="BH366"/>
          <cell r="BI366"/>
          <cell r="BJ366"/>
          <cell r="BK366"/>
          <cell r="BL366"/>
          <cell r="BM366"/>
          <cell r="BN366"/>
          <cell r="BO366"/>
          <cell r="BP366"/>
          <cell r="BQ366"/>
          <cell r="BR366"/>
          <cell r="BS366"/>
          <cell r="BT366"/>
          <cell r="BU366"/>
          <cell r="BV366"/>
          <cell r="BW366"/>
          <cell r="BX366"/>
          <cell r="BY366"/>
          <cell r="BZ366"/>
          <cell r="CA366"/>
          <cell r="CB366"/>
          <cell r="CC366"/>
          <cell r="CD366"/>
          <cell r="CE366"/>
          <cell r="CF366"/>
          <cell r="CG366"/>
          <cell r="CH366"/>
          <cell r="CI366"/>
          <cell r="CJ366"/>
          <cell r="CK366"/>
          <cell r="CL366"/>
          <cell r="CM366"/>
          <cell r="CN366"/>
          <cell r="CO366"/>
          <cell r="CP366"/>
          <cell r="CQ366"/>
          <cell r="CR366"/>
          <cell r="CS366"/>
          <cell r="CT366"/>
          <cell r="CU366"/>
          <cell r="CV366"/>
          <cell r="CW366"/>
          <cell r="CX366"/>
          <cell r="CY366"/>
          <cell r="CZ366"/>
          <cell r="DA366"/>
          <cell r="DB366"/>
          <cell r="DC366"/>
          <cell r="DD366"/>
          <cell r="DE366"/>
          <cell r="DF366"/>
          <cell r="DG366"/>
          <cell r="DH366"/>
          <cell r="DI366"/>
          <cell r="DJ366"/>
          <cell r="DK366"/>
          <cell r="DL366"/>
          <cell r="DM366"/>
          <cell r="DN366"/>
        </row>
        <row r="367">
          <cell r="A367"/>
          <cell r="B367"/>
          <cell r="C367"/>
          <cell r="D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cell r="BD367"/>
          <cell r="BE367"/>
          <cell r="BF367"/>
          <cell r="BG367"/>
          <cell r="BH367"/>
          <cell r="BI367"/>
          <cell r="BJ367"/>
          <cell r="BK367"/>
          <cell r="BL367"/>
          <cell r="BM367"/>
          <cell r="BN367"/>
          <cell r="BO367"/>
          <cell r="BP367"/>
          <cell r="BQ367"/>
          <cell r="BR367"/>
          <cell r="BS367"/>
          <cell r="BT367"/>
          <cell r="BU367"/>
          <cell r="BV367"/>
          <cell r="BW367"/>
          <cell r="BX367"/>
          <cell r="BY367"/>
          <cell r="BZ367"/>
          <cell r="CA367"/>
          <cell r="CB367"/>
          <cell r="CC367"/>
          <cell r="CD367"/>
          <cell r="CE367"/>
          <cell r="CF367"/>
          <cell r="CG367"/>
          <cell r="CH367"/>
          <cell r="CI367"/>
          <cell r="CJ367"/>
          <cell r="CK367"/>
          <cell r="CL367"/>
          <cell r="CM367"/>
          <cell r="CN367"/>
          <cell r="CO367"/>
          <cell r="CP367"/>
          <cell r="CQ367"/>
          <cell r="CR367"/>
          <cell r="CS367"/>
          <cell r="CT367"/>
          <cell r="CU367"/>
          <cell r="CV367"/>
          <cell r="CW367"/>
          <cell r="CX367"/>
          <cell r="CY367"/>
          <cell r="CZ367"/>
          <cell r="DA367"/>
          <cell r="DB367"/>
          <cell r="DC367"/>
          <cell r="DD367"/>
          <cell r="DE367"/>
          <cell r="DF367"/>
          <cell r="DG367"/>
          <cell r="DH367"/>
          <cell r="DI367"/>
          <cell r="DJ367"/>
          <cell r="DK367"/>
          <cell r="DL367"/>
          <cell r="DM367"/>
          <cell r="DN367"/>
        </row>
        <row r="368">
          <cell r="A368"/>
          <cell r="B368"/>
          <cell r="C368"/>
          <cell r="D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cell r="BD368"/>
          <cell r="BE368"/>
          <cell r="BF368"/>
          <cell r="BG368"/>
          <cell r="BH368"/>
          <cell r="BI368"/>
          <cell r="BJ368"/>
          <cell r="BK368"/>
          <cell r="BL368"/>
          <cell r="BM368"/>
          <cell r="BN368"/>
          <cell r="BO368"/>
          <cell r="BP368"/>
          <cell r="BQ368"/>
          <cell r="BR368"/>
          <cell r="BS368"/>
          <cell r="BT368"/>
          <cell r="BU368"/>
          <cell r="BV368"/>
          <cell r="BW368"/>
          <cell r="BX368"/>
          <cell r="BY368"/>
          <cell r="BZ368"/>
          <cell r="CA368"/>
          <cell r="CB368"/>
          <cell r="CC368"/>
          <cell r="CD368"/>
          <cell r="CE368"/>
          <cell r="CF368"/>
          <cell r="CG368"/>
          <cell r="CH368"/>
          <cell r="CI368"/>
          <cell r="CJ368"/>
          <cell r="CK368"/>
          <cell r="CL368"/>
          <cell r="CM368"/>
          <cell r="CN368"/>
          <cell r="CO368"/>
          <cell r="CP368"/>
          <cell r="CQ368"/>
          <cell r="CR368"/>
          <cell r="CS368"/>
          <cell r="CT368"/>
          <cell r="CU368"/>
          <cell r="CV368"/>
          <cell r="CW368"/>
          <cell r="CX368"/>
          <cell r="CY368"/>
          <cell r="CZ368"/>
          <cell r="DA368"/>
          <cell r="DB368"/>
          <cell r="DC368"/>
          <cell r="DD368"/>
          <cell r="DE368"/>
          <cell r="DF368"/>
          <cell r="DG368"/>
          <cell r="DH368"/>
          <cell r="DI368"/>
          <cell r="DJ368"/>
          <cell r="DK368"/>
          <cell r="DL368"/>
          <cell r="DM368"/>
          <cell r="DN368"/>
        </row>
        <row r="369">
          <cell r="A369"/>
          <cell r="B369"/>
          <cell r="C369"/>
          <cell r="D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cell r="BD369"/>
          <cell r="BE369"/>
          <cell r="BF369"/>
          <cell r="BG369"/>
          <cell r="BH369"/>
          <cell r="BI369"/>
          <cell r="BJ369"/>
          <cell r="BK369"/>
          <cell r="BL369"/>
          <cell r="BM369"/>
          <cell r="BN369"/>
          <cell r="BO369"/>
          <cell r="BP369"/>
          <cell r="BQ369"/>
          <cell r="BR369"/>
          <cell r="BS369"/>
          <cell r="BT369"/>
          <cell r="BU369"/>
          <cell r="BV369"/>
          <cell r="BW369"/>
          <cell r="BX369"/>
          <cell r="BY369"/>
          <cell r="BZ369"/>
          <cell r="CA369"/>
          <cell r="CB369"/>
          <cell r="CC369"/>
          <cell r="CD369"/>
          <cell r="CE369"/>
          <cell r="CF369"/>
          <cell r="CG369"/>
          <cell r="CH369"/>
          <cell r="CI369"/>
          <cell r="CJ369"/>
          <cell r="CK369"/>
          <cell r="CL369"/>
          <cell r="CM369"/>
          <cell r="CN369"/>
          <cell r="CO369"/>
          <cell r="CP369"/>
          <cell r="CQ369"/>
          <cell r="CR369"/>
          <cell r="CS369"/>
          <cell r="CT369"/>
          <cell r="CU369"/>
          <cell r="CV369"/>
          <cell r="CW369"/>
          <cell r="CX369"/>
          <cell r="CY369"/>
          <cell r="CZ369"/>
          <cell r="DA369"/>
          <cell r="DB369"/>
          <cell r="DC369"/>
          <cell r="DD369"/>
          <cell r="DE369"/>
          <cell r="DF369"/>
          <cell r="DG369"/>
          <cell r="DH369"/>
          <cell r="DI369"/>
          <cell r="DJ369"/>
          <cell r="DK369"/>
          <cell r="DL369"/>
          <cell r="DM369"/>
          <cell r="DN369"/>
        </row>
        <row r="370">
          <cell r="A370"/>
          <cell r="B370"/>
          <cell r="C370"/>
          <cell r="D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cell r="BD370"/>
          <cell r="BE370"/>
          <cell r="BF370"/>
          <cell r="BG370"/>
          <cell r="BH370"/>
          <cell r="BI370"/>
          <cell r="BJ370"/>
          <cell r="BK370"/>
          <cell r="BL370"/>
          <cell r="BM370"/>
          <cell r="BN370"/>
          <cell r="BO370"/>
          <cell r="BP370"/>
          <cell r="BQ370"/>
          <cell r="BR370"/>
          <cell r="BS370"/>
          <cell r="BT370"/>
          <cell r="BU370"/>
          <cell r="BV370"/>
          <cell r="BW370"/>
          <cell r="BX370"/>
          <cell r="BY370"/>
          <cell r="BZ370"/>
          <cell r="CA370"/>
          <cell r="CB370"/>
          <cell r="CC370"/>
          <cell r="CD370"/>
          <cell r="CE370"/>
          <cell r="CF370"/>
          <cell r="CG370"/>
          <cell r="CH370"/>
          <cell r="CI370"/>
          <cell r="CJ370"/>
          <cell r="CK370"/>
          <cell r="CL370"/>
          <cell r="CM370"/>
          <cell r="CN370"/>
          <cell r="CO370"/>
          <cell r="CP370"/>
          <cell r="CQ370"/>
          <cell r="CR370"/>
          <cell r="CS370"/>
          <cell r="CT370"/>
          <cell r="CU370"/>
          <cell r="CV370"/>
          <cell r="CW370"/>
          <cell r="CX370"/>
          <cell r="CY370"/>
          <cell r="CZ370"/>
          <cell r="DA370"/>
          <cell r="DB370"/>
          <cell r="DC370"/>
          <cell r="DD370"/>
          <cell r="DE370"/>
          <cell r="DF370"/>
          <cell r="DG370"/>
          <cell r="DH370"/>
          <cell r="DI370"/>
          <cell r="DJ370"/>
          <cell r="DK370"/>
          <cell r="DL370"/>
          <cell r="DM370"/>
          <cell r="DN370"/>
        </row>
        <row r="371">
          <cell r="A371"/>
          <cell r="B371"/>
          <cell r="C371"/>
          <cell r="D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cell r="BD371"/>
          <cell r="BE371"/>
          <cell r="BF371"/>
          <cell r="BG371"/>
          <cell r="BH371"/>
          <cell r="BI371"/>
          <cell r="BJ371"/>
          <cell r="BK371"/>
          <cell r="BL371"/>
          <cell r="BM371"/>
          <cell r="BN371"/>
          <cell r="BO371"/>
          <cell r="BP371"/>
          <cell r="BQ371"/>
          <cell r="BR371"/>
          <cell r="BS371"/>
          <cell r="BT371"/>
          <cell r="BU371"/>
          <cell r="BV371"/>
          <cell r="BW371"/>
          <cell r="BX371"/>
          <cell r="BY371"/>
          <cell r="BZ371"/>
          <cell r="CA371"/>
          <cell r="CB371"/>
          <cell r="CC371"/>
          <cell r="CD371"/>
          <cell r="CE371"/>
          <cell r="CF371"/>
          <cell r="CG371"/>
          <cell r="CH371"/>
          <cell r="CI371"/>
          <cell r="CJ371"/>
          <cell r="CK371"/>
          <cell r="CL371"/>
          <cell r="CM371"/>
          <cell r="CN371"/>
          <cell r="CO371"/>
          <cell r="CP371"/>
          <cell r="CQ371"/>
          <cell r="CR371"/>
          <cell r="CS371"/>
          <cell r="CT371"/>
          <cell r="CU371"/>
          <cell r="CV371"/>
          <cell r="CW371"/>
          <cell r="CX371"/>
          <cell r="CY371"/>
          <cell r="CZ371"/>
          <cell r="DA371"/>
          <cell r="DB371"/>
          <cell r="DC371"/>
          <cell r="DD371"/>
          <cell r="DE371"/>
          <cell r="DF371"/>
          <cell r="DG371"/>
          <cell r="DH371"/>
          <cell r="DI371"/>
          <cell r="DJ371"/>
          <cell r="DK371"/>
          <cell r="DL371"/>
          <cell r="DM371"/>
          <cell r="DN371"/>
        </row>
        <row r="372">
          <cell r="A372"/>
          <cell r="B372"/>
          <cell r="C372"/>
          <cell r="D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cell r="BD372"/>
          <cell r="BE372"/>
          <cell r="BF372"/>
          <cell r="BG372"/>
          <cell r="BH372"/>
          <cell r="BI372"/>
          <cell r="BJ372"/>
          <cell r="BK372"/>
          <cell r="BL372"/>
          <cell r="BM372"/>
          <cell r="BN372"/>
          <cell r="BO372"/>
          <cell r="BP372"/>
          <cell r="BQ372"/>
          <cell r="BR372"/>
          <cell r="BS372"/>
          <cell r="BT372"/>
          <cell r="BU372"/>
          <cell r="BV372"/>
          <cell r="BW372"/>
          <cell r="BX372"/>
          <cell r="BY372"/>
          <cell r="BZ372"/>
          <cell r="CA372"/>
          <cell r="CB372"/>
          <cell r="CC372"/>
          <cell r="CD372"/>
          <cell r="CE372"/>
          <cell r="CF372"/>
          <cell r="CG372"/>
          <cell r="CH372"/>
          <cell r="CI372"/>
          <cell r="CJ372"/>
          <cell r="CK372"/>
          <cell r="CL372"/>
          <cell r="CM372"/>
          <cell r="CN372"/>
          <cell r="CO372"/>
          <cell r="CP372"/>
          <cell r="CQ372"/>
          <cell r="CR372"/>
          <cell r="CS372"/>
          <cell r="CT372"/>
          <cell r="CU372"/>
          <cell r="CV372"/>
          <cell r="CW372"/>
          <cell r="CX372"/>
          <cell r="CY372"/>
          <cell r="CZ372"/>
          <cell r="DA372"/>
          <cell r="DB372"/>
          <cell r="DC372"/>
          <cell r="DD372"/>
          <cell r="DE372"/>
          <cell r="DF372"/>
          <cell r="DG372"/>
          <cell r="DH372"/>
          <cell r="DI372"/>
          <cell r="DJ372"/>
          <cell r="DK372"/>
          <cell r="DL372"/>
          <cell r="DM372"/>
          <cell r="DN372"/>
        </row>
        <row r="373">
          <cell r="A373"/>
          <cell r="B373"/>
          <cell r="C373"/>
          <cell r="D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cell r="BD373"/>
          <cell r="BE373"/>
          <cell r="BF373"/>
          <cell r="BG373"/>
          <cell r="BH373"/>
          <cell r="BI373"/>
          <cell r="BJ373"/>
          <cell r="BK373"/>
          <cell r="BL373"/>
          <cell r="BM373"/>
          <cell r="BN373"/>
          <cell r="BO373"/>
          <cell r="BP373"/>
          <cell r="BQ373"/>
          <cell r="BR373"/>
          <cell r="BS373"/>
          <cell r="BT373"/>
          <cell r="BU373"/>
          <cell r="BV373"/>
          <cell r="BW373"/>
          <cell r="BX373"/>
          <cell r="BY373"/>
          <cell r="BZ373"/>
          <cell r="CA373"/>
          <cell r="CB373"/>
          <cell r="CC373"/>
          <cell r="CD373"/>
          <cell r="CE373"/>
          <cell r="CF373"/>
          <cell r="CG373"/>
          <cell r="CH373"/>
          <cell r="CI373"/>
          <cell r="CJ373"/>
          <cell r="CK373"/>
          <cell r="CL373"/>
          <cell r="CM373"/>
          <cell r="CN373"/>
          <cell r="CO373"/>
          <cell r="CP373"/>
          <cell r="CQ373"/>
          <cell r="CR373"/>
          <cell r="CS373"/>
          <cell r="CT373"/>
          <cell r="CU373"/>
          <cell r="CV373"/>
          <cell r="CW373"/>
          <cell r="CX373"/>
          <cell r="CY373"/>
          <cell r="CZ373"/>
          <cell r="DA373"/>
          <cell r="DB373"/>
          <cell r="DC373"/>
          <cell r="DD373"/>
          <cell r="DE373"/>
          <cell r="DF373"/>
          <cell r="DG373"/>
          <cell r="DH373"/>
          <cell r="DI373"/>
          <cell r="DJ373"/>
          <cell r="DK373"/>
          <cell r="DL373"/>
          <cell r="DM373"/>
          <cell r="DN373"/>
        </row>
        <row r="374">
          <cell r="A374"/>
          <cell r="B374"/>
          <cell r="C374"/>
          <cell r="D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cell r="BD374"/>
          <cell r="BE374"/>
          <cell r="BF374"/>
          <cell r="BG374"/>
          <cell r="BH374"/>
          <cell r="BI374"/>
          <cell r="BJ374"/>
          <cell r="BK374"/>
          <cell r="BL374"/>
          <cell r="BM374"/>
          <cell r="BN374"/>
          <cell r="BO374"/>
          <cell r="BP374"/>
          <cell r="BQ374"/>
          <cell r="BR374"/>
          <cell r="BS374"/>
          <cell r="BT374"/>
          <cell r="BU374"/>
          <cell r="BV374"/>
          <cell r="BW374"/>
          <cell r="BX374"/>
          <cell r="BY374"/>
          <cell r="BZ374"/>
          <cell r="CA374"/>
          <cell r="CB374"/>
          <cell r="CC374"/>
          <cell r="CD374"/>
          <cell r="CE374"/>
          <cell r="CF374"/>
          <cell r="CG374"/>
          <cell r="CH374"/>
          <cell r="CI374"/>
          <cell r="CJ374"/>
          <cell r="CK374"/>
          <cell r="CL374"/>
          <cell r="CM374"/>
          <cell r="CN374"/>
          <cell r="CO374"/>
          <cell r="CP374"/>
          <cell r="CQ374"/>
          <cell r="CR374"/>
          <cell r="CS374"/>
          <cell r="CT374"/>
          <cell r="CU374"/>
          <cell r="CV374"/>
          <cell r="CW374"/>
          <cell r="CX374"/>
          <cell r="CY374"/>
          <cell r="CZ374"/>
          <cell r="DA374"/>
          <cell r="DB374"/>
          <cell r="DC374"/>
          <cell r="DD374"/>
          <cell r="DE374"/>
          <cell r="DF374"/>
          <cell r="DG374"/>
          <cell r="DH374"/>
          <cell r="DI374"/>
          <cell r="DJ374"/>
          <cell r="DK374"/>
          <cell r="DL374"/>
          <cell r="DM374"/>
          <cell r="DN374"/>
        </row>
        <row r="375">
          <cell r="A375"/>
          <cell r="B375"/>
          <cell r="C375"/>
          <cell r="D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cell r="BD375"/>
          <cell r="BE375"/>
          <cell r="BF375"/>
          <cell r="BG375"/>
          <cell r="BH375"/>
          <cell r="BI375"/>
          <cell r="BJ375"/>
          <cell r="BK375"/>
          <cell r="BL375"/>
          <cell r="BM375"/>
          <cell r="BN375"/>
          <cell r="BO375"/>
          <cell r="BP375"/>
          <cell r="BQ375"/>
          <cell r="BR375"/>
          <cell r="BS375"/>
          <cell r="BT375"/>
          <cell r="BU375"/>
          <cell r="BV375"/>
          <cell r="BW375"/>
          <cell r="BX375"/>
          <cell r="BY375"/>
          <cell r="BZ375"/>
          <cell r="CA375"/>
          <cell r="CB375"/>
          <cell r="CC375"/>
          <cell r="CD375"/>
          <cell r="CE375"/>
          <cell r="CF375"/>
          <cell r="CG375"/>
          <cell r="CH375"/>
          <cell r="CI375"/>
          <cell r="CJ375"/>
          <cell r="CK375"/>
          <cell r="CL375"/>
          <cell r="CM375"/>
          <cell r="CN375"/>
          <cell r="CO375"/>
          <cell r="CP375"/>
          <cell r="CQ375"/>
          <cell r="CR375"/>
          <cell r="CS375"/>
          <cell r="CT375"/>
          <cell r="CU375"/>
          <cell r="CV375"/>
          <cell r="CW375"/>
          <cell r="CX375"/>
          <cell r="CY375"/>
          <cell r="CZ375"/>
          <cell r="DA375"/>
          <cell r="DB375"/>
          <cell r="DC375"/>
          <cell r="DD375"/>
          <cell r="DE375"/>
          <cell r="DF375"/>
          <cell r="DG375"/>
          <cell r="DH375"/>
          <cell r="DI375"/>
          <cell r="DJ375"/>
          <cell r="DK375"/>
          <cell r="DL375"/>
          <cell r="DM375"/>
          <cell r="DN375"/>
        </row>
        <row r="376">
          <cell r="A376"/>
          <cell r="B376"/>
          <cell r="C376"/>
          <cell r="D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cell r="BD376"/>
          <cell r="BE376"/>
          <cell r="BF376"/>
          <cell r="BG376"/>
          <cell r="BH376"/>
          <cell r="BI376"/>
          <cell r="BJ376"/>
          <cell r="BK376"/>
          <cell r="BL376"/>
          <cell r="BM376"/>
          <cell r="BN376"/>
          <cell r="BO376"/>
          <cell r="BP376"/>
          <cell r="BQ376"/>
          <cell r="BR376"/>
          <cell r="BS376"/>
          <cell r="BT376"/>
          <cell r="BU376"/>
          <cell r="BV376"/>
          <cell r="BW376"/>
          <cell r="BX376"/>
          <cell r="BY376"/>
          <cell r="BZ376"/>
          <cell r="CA376"/>
          <cell r="CB376"/>
          <cell r="CC376"/>
          <cell r="CD376"/>
          <cell r="CE376"/>
          <cell r="CF376"/>
          <cell r="CG376"/>
          <cell r="CH376"/>
          <cell r="CI376"/>
          <cell r="CJ376"/>
          <cell r="CK376"/>
          <cell r="CL376"/>
          <cell r="CM376"/>
          <cell r="CN376"/>
          <cell r="CO376"/>
          <cell r="CP376"/>
          <cell r="CQ376"/>
          <cell r="CR376"/>
          <cell r="CS376"/>
          <cell r="CT376"/>
          <cell r="CU376"/>
          <cell r="CV376"/>
          <cell r="CW376"/>
          <cell r="CX376"/>
          <cell r="CY376"/>
          <cell r="CZ376"/>
          <cell r="DA376"/>
          <cell r="DB376"/>
          <cell r="DC376"/>
          <cell r="DD376"/>
          <cell r="DE376"/>
          <cell r="DF376"/>
          <cell r="DG376"/>
          <cell r="DH376"/>
          <cell r="DI376"/>
          <cell r="DJ376"/>
          <cell r="DK376"/>
          <cell r="DL376"/>
          <cell r="DM376"/>
          <cell r="DN376"/>
        </row>
        <row r="377">
          <cell r="A377"/>
          <cell r="B377"/>
          <cell r="C377"/>
          <cell r="D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cell r="BD377"/>
          <cell r="BE377"/>
          <cell r="BF377"/>
          <cell r="BG377"/>
          <cell r="BH377"/>
          <cell r="BI377"/>
          <cell r="BJ377"/>
          <cell r="BK377"/>
          <cell r="BL377"/>
          <cell r="BM377"/>
          <cell r="BN377"/>
          <cell r="BO377"/>
          <cell r="BP377"/>
          <cell r="BQ377"/>
          <cell r="BR377"/>
          <cell r="BS377"/>
          <cell r="BT377"/>
          <cell r="BU377"/>
          <cell r="BV377"/>
          <cell r="BW377"/>
          <cell r="BX377"/>
          <cell r="BY377"/>
          <cell r="BZ377"/>
          <cell r="CA377"/>
          <cell r="CB377"/>
          <cell r="CC377"/>
          <cell r="CD377"/>
          <cell r="CE377"/>
          <cell r="CF377"/>
          <cell r="CG377"/>
          <cell r="CH377"/>
          <cell r="CI377"/>
          <cell r="CJ377"/>
          <cell r="CK377"/>
          <cell r="CL377"/>
          <cell r="CM377"/>
          <cell r="CN377"/>
          <cell r="CO377"/>
          <cell r="CP377"/>
          <cell r="CQ377"/>
          <cell r="CR377"/>
          <cell r="CS377"/>
          <cell r="CT377"/>
          <cell r="CU377"/>
          <cell r="CV377"/>
          <cell r="CW377"/>
          <cell r="CX377"/>
          <cell r="CY377"/>
          <cell r="CZ377"/>
          <cell r="DA377"/>
          <cell r="DB377"/>
          <cell r="DC377"/>
          <cell r="DD377"/>
          <cell r="DE377"/>
          <cell r="DF377"/>
          <cell r="DG377"/>
          <cell r="DH377"/>
          <cell r="DI377"/>
          <cell r="DJ377"/>
          <cell r="DK377"/>
          <cell r="DL377"/>
          <cell r="DM377"/>
          <cell r="DN377"/>
        </row>
        <row r="378">
          <cell r="A378"/>
          <cell r="B378"/>
          <cell r="C378"/>
          <cell r="D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cell r="BD378"/>
          <cell r="BE378"/>
          <cell r="BF378"/>
          <cell r="BG378"/>
          <cell r="BH378"/>
          <cell r="BI378"/>
          <cell r="BJ378"/>
          <cell r="BK378"/>
          <cell r="BL378"/>
          <cell r="BM378"/>
          <cell r="BN378"/>
          <cell r="BO378"/>
          <cell r="BP378"/>
          <cell r="BQ378"/>
          <cell r="BR378"/>
          <cell r="BS378"/>
          <cell r="BT378"/>
          <cell r="BU378"/>
          <cell r="BV378"/>
          <cell r="BW378"/>
          <cell r="BX378"/>
          <cell r="BY378"/>
          <cell r="BZ378"/>
          <cell r="CA378"/>
          <cell r="CB378"/>
          <cell r="CC378"/>
          <cell r="CD378"/>
          <cell r="CE378"/>
          <cell r="CF378"/>
          <cell r="CG378"/>
          <cell r="CH378"/>
          <cell r="CI378"/>
          <cell r="CJ378"/>
          <cell r="CK378"/>
          <cell r="CL378"/>
          <cell r="CM378"/>
          <cell r="CN378"/>
          <cell r="CO378"/>
          <cell r="CP378"/>
          <cell r="CQ378"/>
          <cell r="CR378"/>
          <cell r="CS378"/>
          <cell r="CT378"/>
          <cell r="CU378"/>
          <cell r="CV378"/>
          <cell r="CW378"/>
          <cell r="CX378"/>
          <cell r="CY378"/>
          <cell r="CZ378"/>
          <cell r="DA378"/>
          <cell r="DB378"/>
          <cell r="DC378"/>
          <cell r="DD378"/>
          <cell r="DE378"/>
          <cell r="DF378"/>
          <cell r="DG378"/>
          <cell r="DH378"/>
          <cell r="DI378"/>
          <cell r="DJ378"/>
          <cell r="DK378"/>
          <cell r="DL378"/>
          <cell r="DM378"/>
          <cell r="DN378"/>
        </row>
        <row r="379">
          <cell r="A379"/>
          <cell r="B379"/>
          <cell r="C379"/>
          <cell r="D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cell r="BD379"/>
          <cell r="BE379"/>
          <cell r="BF379"/>
          <cell r="BG379"/>
          <cell r="BH379"/>
          <cell r="BI379"/>
          <cell r="BJ379"/>
          <cell r="BK379"/>
          <cell r="BL379"/>
          <cell r="BM379"/>
          <cell r="BN379"/>
          <cell r="BO379"/>
          <cell r="BP379"/>
          <cell r="BQ379"/>
          <cell r="BR379"/>
          <cell r="BS379"/>
          <cell r="BT379"/>
          <cell r="BU379"/>
          <cell r="BV379"/>
          <cell r="BW379"/>
          <cell r="BX379"/>
          <cell r="BY379"/>
          <cell r="BZ379"/>
          <cell r="CA379"/>
          <cell r="CB379"/>
          <cell r="CC379"/>
          <cell r="CD379"/>
          <cell r="CE379"/>
          <cell r="CF379"/>
          <cell r="CG379"/>
          <cell r="CH379"/>
          <cell r="CI379"/>
          <cell r="CJ379"/>
          <cell r="CK379"/>
          <cell r="CL379"/>
          <cell r="CM379"/>
          <cell r="CN379"/>
          <cell r="CO379"/>
          <cell r="CP379"/>
          <cell r="CQ379"/>
          <cell r="CR379"/>
          <cell r="CS379"/>
          <cell r="CT379"/>
          <cell r="CU379"/>
          <cell r="CV379"/>
          <cell r="CW379"/>
          <cell r="CX379"/>
          <cell r="CY379"/>
          <cell r="CZ379"/>
          <cell r="DA379"/>
          <cell r="DB379"/>
          <cell r="DC379"/>
          <cell r="DD379"/>
          <cell r="DE379"/>
          <cell r="DF379"/>
          <cell r="DG379"/>
          <cell r="DH379"/>
          <cell r="DI379"/>
          <cell r="DJ379"/>
          <cell r="DK379"/>
          <cell r="DL379"/>
          <cell r="DM379"/>
          <cell r="DN379"/>
        </row>
        <row r="380">
          <cell r="A380"/>
          <cell r="B380"/>
          <cell r="C380"/>
          <cell r="D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cell r="BD380"/>
          <cell r="BE380"/>
          <cell r="BF380"/>
          <cell r="BG380"/>
          <cell r="BH380"/>
          <cell r="BI380"/>
          <cell r="BJ380"/>
          <cell r="BK380"/>
          <cell r="BL380"/>
          <cell r="BM380"/>
          <cell r="BN380"/>
          <cell r="BO380"/>
          <cell r="BP380"/>
          <cell r="BQ380"/>
          <cell r="BR380"/>
          <cell r="BS380"/>
          <cell r="BT380"/>
          <cell r="BU380"/>
          <cell r="BV380"/>
          <cell r="BW380"/>
          <cell r="BX380"/>
          <cell r="BY380"/>
          <cell r="BZ380"/>
          <cell r="CA380"/>
          <cell r="CB380"/>
          <cell r="CC380"/>
          <cell r="CD380"/>
          <cell r="CE380"/>
          <cell r="CF380"/>
          <cell r="CG380"/>
          <cell r="CH380"/>
          <cell r="CI380"/>
          <cell r="CJ380"/>
          <cell r="CK380"/>
          <cell r="CL380"/>
          <cell r="CM380"/>
          <cell r="CN380"/>
          <cell r="CO380"/>
          <cell r="CP380"/>
          <cell r="CQ380"/>
          <cell r="CR380"/>
          <cell r="CS380"/>
          <cell r="CT380"/>
          <cell r="CU380"/>
          <cell r="CV380"/>
          <cell r="CW380"/>
          <cell r="CX380"/>
          <cell r="CY380"/>
          <cell r="CZ380"/>
          <cell r="DA380"/>
          <cell r="DB380"/>
          <cell r="DC380"/>
          <cell r="DD380"/>
          <cell r="DE380"/>
          <cell r="DF380"/>
          <cell r="DG380"/>
          <cell r="DH380"/>
          <cell r="DI380"/>
          <cell r="DJ380"/>
          <cell r="DK380"/>
          <cell r="DL380"/>
          <cell r="DM380"/>
          <cell r="DN380"/>
        </row>
        <row r="381">
          <cell r="A381"/>
          <cell r="B381"/>
          <cell r="C381"/>
          <cell r="D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cell r="BD381"/>
          <cell r="BE381"/>
          <cell r="BF381"/>
          <cell r="BG381"/>
          <cell r="BH381"/>
          <cell r="BI381"/>
          <cell r="BJ381"/>
          <cell r="BK381"/>
          <cell r="BL381"/>
          <cell r="BM381"/>
          <cell r="BN381"/>
          <cell r="BO381"/>
          <cell r="BP381"/>
          <cell r="BQ381"/>
          <cell r="BR381"/>
          <cell r="BS381"/>
          <cell r="BT381"/>
          <cell r="BU381"/>
          <cell r="BV381"/>
          <cell r="BW381"/>
          <cell r="BX381"/>
          <cell r="BY381"/>
          <cell r="BZ381"/>
          <cell r="CA381"/>
          <cell r="CB381"/>
          <cell r="CC381"/>
          <cell r="CD381"/>
          <cell r="CE381"/>
          <cell r="CF381"/>
          <cell r="CG381"/>
          <cell r="CH381"/>
          <cell r="CI381"/>
          <cell r="CJ381"/>
          <cell r="CK381"/>
          <cell r="CL381"/>
          <cell r="CM381"/>
          <cell r="CN381"/>
          <cell r="CO381"/>
          <cell r="CP381"/>
          <cell r="CQ381"/>
          <cell r="CR381"/>
          <cell r="CS381"/>
          <cell r="CT381"/>
          <cell r="CU381"/>
          <cell r="CV381"/>
          <cell r="CW381"/>
          <cell r="CX381"/>
          <cell r="CY381"/>
          <cell r="CZ381"/>
          <cell r="DA381"/>
          <cell r="DB381"/>
          <cell r="DC381"/>
          <cell r="DD381"/>
          <cell r="DE381"/>
          <cell r="DF381"/>
          <cell r="DG381"/>
          <cell r="DH381"/>
          <cell r="DI381"/>
          <cell r="DJ381"/>
          <cell r="DK381"/>
          <cell r="DL381"/>
          <cell r="DM381"/>
          <cell r="DN381"/>
        </row>
        <row r="382">
          <cell r="A382"/>
          <cell r="B382"/>
          <cell r="C382"/>
          <cell r="D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cell r="BD382"/>
          <cell r="BE382"/>
          <cell r="BF382"/>
          <cell r="BG382"/>
          <cell r="BH382"/>
          <cell r="BI382"/>
          <cell r="BJ382"/>
          <cell r="BK382"/>
          <cell r="BL382"/>
          <cell r="BM382"/>
          <cell r="BN382"/>
          <cell r="BO382"/>
          <cell r="BP382"/>
          <cell r="BQ382"/>
          <cell r="BR382"/>
          <cell r="BS382"/>
          <cell r="BT382"/>
          <cell r="BU382"/>
          <cell r="BV382"/>
          <cell r="BW382"/>
          <cell r="BX382"/>
          <cell r="BY382"/>
          <cell r="BZ382"/>
          <cell r="CA382"/>
          <cell r="CB382"/>
          <cell r="CC382"/>
          <cell r="CD382"/>
          <cell r="CE382"/>
          <cell r="CF382"/>
          <cell r="CG382"/>
          <cell r="CH382"/>
          <cell r="CI382"/>
          <cell r="CJ382"/>
          <cell r="CK382"/>
          <cell r="CL382"/>
          <cell r="CM382"/>
          <cell r="CN382"/>
          <cell r="CO382"/>
          <cell r="CP382"/>
          <cell r="CQ382"/>
          <cell r="CR382"/>
          <cell r="CS382"/>
          <cell r="CT382"/>
          <cell r="CU382"/>
          <cell r="CV382"/>
          <cell r="CW382"/>
          <cell r="CX382"/>
          <cell r="CY382"/>
          <cell r="CZ382"/>
          <cell r="DA382"/>
          <cell r="DB382"/>
          <cell r="DC382"/>
          <cell r="DD382"/>
          <cell r="DE382"/>
          <cell r="DF382"/>
          <cell r="DG382"/>
          <cell r="DH382"/>
          <cell r="DI382"/>
          <cell r="DJ382"/>
          <cell r="DK382"/>
          <cell r="DL382"/>
          <cell r="DM382"/>
          <cell r="DN382"/>
        </row>
        <row r="383">
          <cell r="A383"/>
          <cell r="B383"/>
          <cell r="C383"/>
          <cell r="D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cell r="BD383"/>
          <cell r="BE383"/>
          <cell r="BF383"/>
          <cell r="BG383"/>
          <cell r="BH383"/>
          <cell r="BI383"/>
          <cell r="BJ383"/>
          <cell r="BK383"/>
          <cell r="BL383"/>
          <cell r="BM383"/>
          <cell r="BN383"/>
          <cell r="BO383"/>
          <cell r="BP383"/>
          <cell r="BQ383"/>
          <cell r="BR383"/>
          <cell r="BS383"/>
          <cell r="BT383"/>
          <cell r="BU383"/>
          <cell r="BV383"/>
          <cell r="BW383"/>
          <cell r="BX383"/>
          <cell r="BY383"/>
          <cell r="BZ383"/>
          <cell r="CA383"/>
          <cell r="CB383"/>
          <cell r="CC383"/>
          <cell r="CD383"/>
          <cell r="CE383"/>
          <cell r="CF383"/>
          <cell r="CG383"/>
          <cell r="CH383"/>
          <cell r="CI383"/>
          <cell r="CJ383"/>
          <cell r="CK383"/>
          <cell r="CL383"/>
          <cell r="CM383"/>
          <cell r="CN383"/>
          <cell r="CO383"/>
          <cell r="CP383"/>
          <cell r="CQ383"/>
          <cell r="CR383"/>
          <cell r="CS383"/>
          <cell r="CT383"/>
          <cell r="CU383"/>
          <cell r="CV383"/>
          <cell r="CW383"/>
          <cell r="CX383"/>
          <cell r="CY383"/>
          <cell r="CZ383"/>
          <cell r="DA383"/>
          <cell r="DB383"/>
          <cell r="DC383"/>
          <cell r="DD383"/>
          <cell r="DE383"/>
          <cell r="DF383"/>
          <cell r="DG383"/>
          <cell r="DH383"/>
          <cell r="DI383"/>
          <cell r="DJ383"/>
          <cell r="DK383"/>
          <cell r="DL383"/>
          <cell r="DM383"/>
          <cell r="DN383"/>
        </row>
        <row r="384">
          <cell r="A384"/>
          <cell r="B384"/>
          <cell r="C384"/>
          <cell r="D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cell r="BD384"/>
          <cell r="BE384"/>
          <cell r="BF384"/>
          <cell r="BG384"/>
          <cell r="BH384"/>
          <cell r="BI384"/>
          <cell r="BJ384"/>
          <cell r="BK384"/>
          <cell r="BL384"/>
          <cell r="BM384"/>
          <cell r="BN384"/>
          <cell r="BO384"/>
          <cell r="BP384"/>
          <cell r="BQ384"/>
          <cell r="BR384"/>
          <cell r="BS384"/>
          <cell r="BT384"/>
          <cell r="BU384"/>
          <cell r="BV384"/>
          <cell r="BW384"/>
          <cell r="BX384"/>
          <cell r="BY384"/>
          <cell r="BZ384"/>
          <cell r="CA384"/>
          <cell r="CB384"/>
          <cell r="CC384"/>
          <cell r="CD384"/>
          <cell r="CE384"/>
          <cell r="CF384"/>
          <cell r="CG384"/>
          <cell r="CH384"/>
          <cell r="CI384"/>
          <cell r="CJ384"/>
          <cell r="CK384"/>
          <cell r="CL384"/>
          <cell r="CM384"/>
          <cell r="CN384"/>
          <cell r="CO384"/>
          <cell r="CP384"/>
          <cell r="CQ384"/>
          <cell r="CR384"/>
          <cell r="CS384"/>
          <cell r="CT384"/>
          <cell r="CU384"/>
          <cell r="CV384"/>
          <cell r="CW384"/>
          <cell r="CX384"/>
          <cell r="CY384"/>
          <cell r="CZ384"/>
          <cell r="DA384"/>
          <cell r="DB384"/>
          <cell r="DC384"/>
          <cell r="DD384"/>
          <cell r="DE384"/>
          <cell r="DF384"/>
          <cell r="DG384"/>
          <cell r="DH384"/>
          <cell r="DI384"/>
          <cell r="DJ384"/>
          <cell r="DK384"/>
          <cell r="DL384"/>
          <cell r="DM384"/>
          <cell r="DN384"/>
        </row>
        <row r="385">
          <cell r="A385"/>
          <cell r="B385"/>
          <cell r="C385"/>
          <cell r="D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cell r="BD385"/>
          <cell r="BE385"/>
          <cell r="BF385"/>
          <cell r="BG385"/>
          <cell r="BH385"/>
          <cell r="BI385"/>
          <cell r="BJ385"/>
          <cell r="BK385"/>
          <cell r="BL385"/>
          <cell r="BM385"/>
          <cell r="BN385"/>
          <cell r="BO385"/>
          <cell r="BP385"/>
          <cell r="BQ385"/>
          <cell r="BR385"/>
          <cell r="BS385"/>
          <cell r="BT385"/>
          <cell r="BU385"/>
          <cell r="BV385"/>
          <cell r="BW385"/>
          <cell r="BX385"/>
          <cell r="BY385"/>
          <cell r="BZ385"/>
          <cell r="CA385"/>
          <cell r="CB385"/>
          <cell r="CC385"/>
          <cell r="CD385"/>
          <cell r="CE385"/>
          <cell r="CF385"/>
          <cell r="CG385"/>
          <cell r="CH385"/>
          <cell r="CI385"/>
          <cell r="CJ385"/>
          <cell r="CK385"/>
          <cell r="CL385"/>
          <cell r="CM385"/>
          <cell r="CN385"/>
          <cell r="CO385"/>
          <cell r="CP385"/>
          <cell r="CQ385"/>
          <cell r="CR385"/>
          <cell r="CS385"/>
          <cell r="CT385"/>
          <cell r="CU385"/>
          <cell r="CV385"/>
          <cell r="CW385"/>
          <cell r="CX385"/>
          <cell r="CY385"/>
          <cell r="CZ385"/>
          <cell r="DA385"/>
          <cell r="DB385"/>
          <cell r="DC385"/>
          <cell r="DD385"/>
          <cell r="DE385"/>
          <cell r="DF385"/>
          <cell r="DG385"/>
          <cell r="DH385"/>
          <cell r="DI385"/>
          <cell r="DJ385"/>
          <cell r="DK385"/>
          <cell r="DL385"/>
          <cell r="DM385"/>
          <cell r="DN385"/>
        </row>
        <row r="386">
          <cell r="A386"/>
          <cell r="B386"/>
          <cell r="C386"/>
          <cell r="D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cell r="BD386"/>
          <cell r="BE386"/>
          <cell r="BF386"/>
          <cell r="BG386"/>
          <cell r="BH386"/>
          <cell r="BI386"/>
          <cell r="BJ386"/>
          <cell r="BK386"/>
          <cell r="BL386"/>
          <cell r="BM386"/>
          <cell r="BN386"/>
          <cell r="BO386"/>
          <cell r="BP386"/>
          <cell r="BQ386"/>
          <cell r="BR386"/>
          <cell r="BS386"/>
          <cell r="BT386"/>
          <cell r="BU386"/>
          <cell r="BV386"/>
          <cell r="BW386"/>
          <cell r="BX386"/>
          <cell r="BY386"/>
          <cell r="BZ386"/>
          <cell r="CA386"/>
          <cell r="CB386"/>
          <cell r="CC386"/>
          <cell r="CD386"/>
          <cell r="CE386"/>
          <cell r="CF386"/>
          <cell r="CG386"/>
          <cell r="CH386"/>
          <cell r="CI386"/>
          <cell r="CJ386"/>
          <cell r="CK386"/>
          <cell r="CL386"/>
          <cell r="CM386"/>
          <cell r="CN386"/>
          <cell r="CO386"/>
          <cell r="CP386"/>
          <cell r="CQ386"/>
          <cell r="CR386"/>
          <cell r="CS386"/>
          <cell r="CT386"/>
          <cell r="CU386"/>
          <cell r="CV386"/>
          <cell r="CW386"/>
          <cell r="CX386"/>
          <cell r="CY386"/>
          <cell r="CZ386"/>
          <cell r="DA386"/>
          <cell r="DB386"/>
          <cell r="DC386"/>
          <cell r="DD386"/>
          <cell r="DE386"/>
          <cell r="DF386"/>
          <cell r="DG386"/>
          <cell r="DH386"/>
          <cell r="DI386"/>
          <cell r="DJ386"/>
          <cell r="DK386"/>
          <cell r="DL386"/>
          <cell r="DM386"/>
          <cell r="DN386"/>
        </row>
        <row r="387">
          <cell r="A387"/>
          <cell r="B387"/>
          <cell r="C387"/>
          <cell r="D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cell r="BD387"/>
          <cell r="BE387"/>
          <cell r="BF387"/>
          <cell r="BG387"/>
          <cell r="BH387"/>
          <cell r="BI387"/>
          <cell r="BJ387"/>
          <cell r="BK387"/>
          <cell r="BL387"/>
          <cell r="BM387"/>
          <cell r="BN387"/>
          <cell r="BO387"/>
          <cell r="BP387"/>
          <cell r="BQ387"/>
          <cell r="BR387"/>
          <cell r="BS387"/>
          <cell r="BT387"/>
          <cell r="BU387"/>
          <cell r="BV387"/>
          <cell r="BW387"/>
          <cell r="BX387"/>
          <cell r="BY387"/>
          <cell r="BZ387"/>
          <cell r="CA387"/>
          <cell r="CB387"/>
          <cell r="CC387"/>
          <cell r="CD387"/>
          <cell r="CE387"/>
          <cell r="CF387"/>
          <cell r="CG387"/>
          <cell r="CH387"/>
          <cell r="CI387"/>
          <cell r="CJ387"/>
          <cell r="CK387"/>
          <cell r="CL387"/>
          <cell r="CM387"/>
          <cell r="CN387"/>
          <cell r="CO387"/>
          <cell r="CP387"/>
          <cell r="CQ387"/>
          <cell r="CR387"/>
          <cell r="CS387"/>
          <cell r="CT387"/>
          <cell r="CU387"/>
          <cell r="CV387"/>
          <cell r="CW387"/>
          <cell r="CX387"/>
          <cell r="CY387"/>
          <cell r="CZ387"/>
          <cell r="DA387"/>
          <cell r="DB387"/>
          <cell r="DC387"/>
          <cell r="DD387"/>
          <cell r="DE387"/>
          <cell r="DF387"/>
          <cell r="DG387"/>
          <cell r="DH387"/>
          <cell r="DI387"/>
          <cell r="DJ387"/>
          <cell r="DK387"/>
          <cell r="DL387"/>
          <cell r="DM387"/>
          <cell r="DN387"/>
        </row>
        <row r="388">
          <cell r="A388"/>
          <cell r="B388"/>
          <cell r="C388"/>
          <cell r="D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cell r="BD388"/>
          <cell r="BE388"/>
          <cell r="BF388"/>
          <cell r="BG388"/>
          <cell r="BH388"/>
          <cell r="BI388"/>
          <cell r="BJ388"/>
          <cell r="BK388"/>
          <cell r="BL388"/>
          <cell r="BM388"/>
          <cell r="BN388"/>
          <cell r="BO388"/>
          <cell r="BP388"/>
          <cell r="BQ388"/>
          <cell r="BR388"/>
          <cell r="BS388"/>
          <cell r="BT388"/>
          <cell r="BU388"/>
          <cell r="BV388"/>
          <cell r="BW388"/>
          <cell r="BX388"/>
          <cell r="BY388"/>
          <cell r="BZ388"/>
          <cell r="CA388"/>
          <cell r="CB388"/>
          <cell r="CC388"/>
          <cell r="CD388"/>
          <cell r="CE388"/>
          <cell r="CF388"/>
          <cell r="CG388"/>
          <cell r="CH388"/>
          <cell r="CI388"/>
          <cell r="CJ388"/>
          <cell r="CK388"/>
          <cell r="CL388"/>
          <cell r="CM388"/>
          <cell r="CN388"/>
          <cell r="CO388"/>
          <cell r="CP388"/>
          <cell r="CQ388"/>
          <cell r="CR388"/>
          <cell r="CS388"/>
          <cell r="CT388"/>
          <cell r="CU388"/>
          <cell r="CV388"/>
          <cell r="CW388"/>
          <cell r="CX388"/>
          <cell r="CY388"/>
          <cell r="CZ388"/>
          <cell r="DA388"/>
          <cell r="DB388"/>
          <cell r="DC388"/>
          <cell r="DD388"/>
          <cell r="DE388"/>
          <cell r="DF388"/>
          <cell r="DG388"/>
          <cell r="DH388"/>
          <cell r="DI388"/>
          <cell r="DJ388"/>
          <cell r="DK388"/>
          <cell r="DL388"/>
          <cell r="DM388"/>
          <cell r="DN388"/>
        </row>
        <row r="389">
          <cell r="A389"/>
          <cell r="B389"/>
          <cell r="C389"/>
          <cell r="D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cell r="BD389"/>
          <cell r="BE389"/>
          <cell r="BF389"/>
          <cell r="BG389"/>
          <cell r="BH389"/>
          <cell r="BI389"/>
          <cell r="BJ389"/>
          <cell r="BK389"/>
          <cell r="BL389"/>
          <cell r="BM389"/>
          <cell r="BN389"/>
          <cell r="BO389"/>
          <cell r="BP389"/>
          <cell r="BQ389"/>
          <cell r="BR389"/>
          <cell r="BS389"/>
          <cell r="BT389"/>
          <cell r="BU389"/>
          <cell r="BV389"/>
          <cell r="BW389"/>
          <cell r="BX389"/>
          <cell r="BY389"/>
          <cell r="BZ389"/>
          <cell r="CA389"/>
          <cell r="CB389"/>
          <cell r="CC389"/>
          <cell r="CD389"/>
          <cell r="CE389"/>
          <cell r="CF389"/>
          <cell r="CG389"/>
          <cell r="CH389"/>
          <cell r="CI389"/>
          <cell r="CJ389"/>
          <cell r="CK389"/>
          <cell r="CL389"/>
          <cell r="CM389"/>
          <cell r="CN389"/>
          <cell r="CO389"/>
          <cell r="CP389"/>
          <cell r="CQ389"/>
          <cell r="CR389"/>
          <cell r="CS389"/>
          <cell r="CT389"/>
          <cell r="CU389"/>
          <cell r="CV389"/>
          <cell r="CW389"/>
          <cell r="CX389"/>
          <cell r="CY389"/>
          <cell r="CZ389"/>
          <cell r="DA389"/>
          <cell r="DB389"/>
          <cell r="DC389"/>
          <cell r="DD389"/>
          <cell r="DE389"/>
          <cell r="DF389"/>
          <cell r="DG389"/>
          <cell r="DH389"/>
          <cell r="DI389"/>
          <cell r="DJ389"/>
          <cell r="DK389"/>
          <cell r="DL389"/>
          <cell r="DM389"/>
          <cell r="DN389"/>
        </row>
        <row r="390">
          <cell r="A390"/>
          <cell r="B390"/>
          <cell r="C390"/>
          <cell r="D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cell r="BD390"/>
          <cell r="BE390"/>
          <cell r="BF390"/>
          <cell r="BG390"/>
          <cell r="BH390"/>
          <cell r="BI390"/>
          <cell r="BJ390"/>
          <cell r="BK390"/>
          <cell r="BL390"/>
          <cell r="BM390"/>
          <cell r="BN390"/>
          <cell r="BO390"/>
          <cell r="BP390"/>
          <cell r="BQ390"/>
          <cell r="BR390"/>
          <cell r="BS390"/>
          <cell r="BT390"/>
          <cell r="BU390"/>
          <cell r="BV390"/>
          <cell r="BW390"/>
          <cell r="BX390"/>
          <cell r="BY390"/>
          <cell r="BZ390"/>
          <cell r="CA390"/>
          <cell r="CB390"/>
          <cell r="CC390"/>
          <cell r="CD390"/>
          <cell r="CE390"/>
          <cell r="CF390"/>
          <cell r="CG390"/>
          <cell r="CH390"/>
          <cell r="CI390"/>
          <cell r="CJ390"/>
          <cell r="CK390"/>
          <cell r="CL390"/>
          <cell r="CM390"/>
          <cell r="CN390"/>
          <cell r="CO390"/>
          <cell r="CP390"/>
          <cell r="CQ390"/>
          <cell r="CR390"/>
          <cell r="CS390"/>
          <cell r="CT390"/>
          <cell r="CU390"/>
          <cell r="CV390"/>
          <cell r="CW390"/>
          <cell r="CX390"/>
          <cell r="CY390"/>
          <cell r="CZ390"/>
          <cell r="DA390"/>
          <cell r="DB390"/>
          <cell r="DC390"/>
          <cell r="DD390"/>
          <cell r="DE390"/>
          <cell r="DF390"/>
          <cell r="DG390"/>
          <cell r="DH390"/>
          <cell r="DI390"/>
          <cell r="DJ390"/>
          <cell r="DK390"/>
          <cell r="DL390"/>
          <cell r="DM390"/>
          <cell r="DN390"/>
        </row>
        <row r="391">
          <cell r="A391"/>
          <cell r="B391"/>
          <cell r="C391"/>
          <cell r="D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cell r="BD391"/>
          <cell r="BE391"/>
          <cell r="BF391"/>
          <cell r="BG391"/>
          <cell r="BH391"/>
          <cell r="BI391"/>
          <cell r="BJ391"/>
          <cell r="BK391"/>
          <cell r="BL391"/>
          <cell r="BM391"/>
          <cell r="BN391"/>
          <cell r="BO391"/>
          <cell r="BP391"/>
          <cell r="BQ391"/>
          <cell r="BR391"/>
          <cell r="BS391"/>
          <cell r="BT391"/>
          <cell r="BU391"/>
          <cell r="BV391"/>
          <cell r="BW391"/>
          <cell r="BX391"/>
          <cell r="BY391"/>
          <cell r="BZ391"/>
          <cell r="CA391"/>
          <cell r="CB391"/>
          <cell r="CC391"/>
          <cell r="CD391"/>
          <cell r="CE391"/>
          <cell r="CF391"/>
          <cell r="CG391"/>
          <cell r="CH391"/>
          <cell r="CI391"/>
          <cell r="CJ391"/>
          <cell r="CK391"/>
          <cell r="CL391"/>
          <cell r="CM391"/>
          <cell r="CN391"/>
          <cell r="CO391"/>
          <cell r="CP391"/>
          <cell r="CQ391"/>
          <cell r="CR391"/>
          <cell r="CS391"/>
          <cell r="CT391"/>
          <cell r="CU391"/>
          <cell r="CV391"/>
          <cell r="CW391"/>
          <cell r="CX391"/>
          <cell r="CY391"/>
          <cell r="CZ391"/>
          <cell r="DA391"/>
          <cell r="DB391"/>
          <cell r="DC391"/>
          <cell r="DD391"/>
          <cell r="DE391"/>
          <cell r="DF391"/>
          <cell r="DG391"/>
          <cell r="DH391"/>
          <cell r="DI391"/>
          <cell r="DJ391"/>
          <cell r="DK391"/>
          <cell r="DL391"/>
          <cell r="DM391"/>
          <cell r="DN391"/>
        </row>
        <row r="392">
          <cell r="A392"/>
          <cell r="B392"/>
          <cell r="C392"/>
          <cell r="D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cell r="BD392"/>
          <cell r="BE392"/>
          <cell r="BF392"/>
          <cell r="BG392"/>
          <cell r="BH392"/>
          <cell r="BI392"/>
          <cell r="BJ392"/>
          <cell r="BK392"/>
          <cell r="BL392"/>
          <cell r="BM392"/>
          <cell r="BN392"/>
          <cell r="BO392"/>
          <cell r="BP392"/>
          <cell r="BQ392"/>
          <cell r="BR392"/>
          <cell r="BS392"/>
          <cell r="BT392"/>
          <cell r="BU392"/>
          <cell r="BV392"/>
          <cell r="BW392"/>
          <cell r="BX392"/>
          <cell r="BY392"/>
          <cell r="BZ392"/>
          <cell r="CA392"/>
          <cell r="CB392"/>
          <cell r="CC392"/>
          <cell r="CD392"/>
          <cell r="CE392"/>
          <cell r="CF392"/>
          <cell r="CG392"/>
          <cell r="CH392"/>
          <cell r="CI392"/>
          <cell r="CJ392"/>
          <cell r="CK392"/>
          <cell r="CL392"/>
          <cell r="CM392"/>
          <cell r="CN392"/>
          <cell r="CO392"/>
          <cell r="CP392"/>
          <cell r="CQ392"/>
          <cell r="CR392"/>
          <cell r="CS392"/>
          <cell r="CT392"/>
          <cell r="CU392"/>
          <cell r="CV392"/>
          <cell r="CW392"/>
          <cell r="CX392"/>
          <cell r="CY392"/>
          <cell r="CZ392"/>
          <cell r="DA392"/>
          <cell r="DB392"/>
          <cell r="DC392"/>
          <cell r="DD392"/>
          <cell r="DE392"/>
          <cell r="DF392"/>
          <cell r="DG392"/>
          <cell r="DH392"/>
          <cell r="DI392"/>
          <cell r="DJ392"/>
          <cell r="DK392"/>
          <cell r="DL392"/>
          <cell r="DM392"/>
          <cell r="DN392"/>
        </row>
        <row r="393">
          <cell r="A393"/>
          <cell r="B393"/>
          <cell r="C393"/>
          <cell r="D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cell r="BD393"/>
          <cell r="BE393"/>
          <cell r="BF393"/>
          <cell r="BG393"/>
          <cell r="BH393"/>
          <cell r="BI393"/>
          <cell r="BJ393"/>
          <cell r="BK393"/>
          <cell r="BL393"/>
          <cell r="BM393"/>
          <cell r="BN393"/>
          <cell r="BO393"/>
          <cell r="BP393"/>
          <cell r="BQ393"/>
          <cell r="BR393"/>
          <cell r="BS393"/>
          <cell r="BT393"/>
          <cell r="BU393"/>
          <cell r="BV393"/>
          <cell r="BW393"/>
          <cell r="BX393"/>
          <cell r="BY393"/>
          <cell r="BZ393"/>
          <cell r="CA393"/>
          <cell r="CB393"/>
          <cell r="CC393"/>
          <cell r="CD393"/>
          <cell r="CE393"/>
          <cell r="CF393"/>
          <cell r="CG393"/>
          <cell r="CH393"/>
          <cell r="CI393"/>
          <cell r="CJ393"/>
          <cell r="CK393"/>
          <cell r="CL393"/>
          <cell r="CM393"/>
          <cell r="CN393"/>
          <cell r="CO393"/>
          <cell r="CP393"/>
          <cell r="CQ393"/>
          <cell r="CR393"/>
          <cell r="CS393"/>
          <cell r="CT393"/>
          <cell r="CU393"/>
          <cell r="CV393"/>
          <cell r="CW393"/>
          <cell r="CX393"/>
          <cell r="CY393"/>
          <cell r="CZ393"/>
          <cell r="DA393"/>
          <cell r="DB393"/>
          <cell r="DC393"/>
          <cell r="DD393"/>
          <cell r="DE393"/>
          <cell r="DF393"/>
          <cell r="DG393"/>
          <cell r="DH393"/>
          <cell r="DI393"/>
          <cell r="DJ393"/>
          <cell r="DK393"/>
          <cell r="DL393"/>
          <cell r="DM393"/>
          <cell r="DN393"/>
        </row>
        <row r="394">
          <cell r="A394"/>
          <cell r="B394"/>
          <cell r="C394"/>
          <cell r="D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row>
        <row r="395">
          <cell r="A395"/>
          <cell r="B395"/>
          <cell r="C395"/>
          <cell r="D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row>
        <row r="396">
          <cell r="A396"/>
          <cell r="B396"/>
          <cell r="C396"/>
          <cell r="D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row>
        <row r="397">
          <cell r="A397"/>
          <cell r="B397"/>
          <cell r="C397"/>
          <cell r="D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row>
        <row r="398">
          <cell r="A398"/>
          <cell r="B398"/>
          <cell r="C398"/>
          <cell r="D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row>
        <row r="399">
          <cell r="A399"/>
          <cell r="B399"/>
          <cell r="C399"/>
          <cell r="D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row>
        <row r="400">
          <cell r="A400"/>
          <cell r="B400"/>
          <cell r="C400"/>
          <cell r="D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cell r="BD400"/>
          <cell r="BE400"/>
          <cell r="BF400"/>
          <cell r="BG400"/>
          <cell r="BH400"/>
          <cell r="BI400"/>
          <cell r="BJ400"/>
          <cell r="BK400"/>
          <cell r="BL400"/>
          <cell r="BM400"/>
          <cell r="BN400"/>
          <cell r="BO400"/>
          <cell r="BP400"/>
          <cell r="BQ400"/>
          <cell r="BR400"/>
          <cell r="BS400"/>
          <cell r="BT400"/>
          <cell r="BU400"/>
          <cell r="BV400"/>
          <cell r="BW400"/>
          <cell r="BX400"/>
          <cell r="BY400"/>
          <cell r="BZ400"/>
          <cell r="CA400"/>
          <cell r="CB400"/>
          <cell r="CC400"/>
          <cell r="CD400"/>
          <cell r="CE400"/>
          <cell r="CF400"/>
          <cell r="CG400"/>
          <cell r="CH400"/>
          <cell r="CI400"/>
          <cell r="CJ400"/>
          <cell r="CK400"/>
          <cell r="CL400"/>
          <cell r="CM400"/>
          <cell r="CN400"/>
          <cell r="CO400"/>
          <cell r="CP400"/>
          <cell r="CQ400"/>
          <cell r="CR400"/>
          <cell r="CS400"/>
          <cell r="CT400"/>
          <cell r="CU400"/>
          <cell r="CV400"/>
          <cell r="CW400"/>
          <cell r="CX400"/>
          <cell r="CY400"/>
          <cell r="CZ400"/>
          <cell r="DA400"/>
          <cell r="DB400"/>
          <cell r="DC400"/>
          <cell r="DD400"/>
          <cell r="DE400"/>
          <cell r="DF400"/>
          <cell r="DG400"/>
          <cell r="DH400"/>
          <cell r="DI400"/>
          <cell r="DJ400"/>
          <cell r="DK400"/>
          <cell r="DL400"/>
          <cell r="DM400"/>
          <cell r="DN400"/>
        </row>
        <row r="401">
          <cell r="A401"/>
          <cell r="B401"/>
          <cell r="C401"/>
          <cell r="D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cell r="BD401"/>
          <cell r="BE401"/>
          <cell r="BF401"/>
          <cell r="BG401"/>
          <cell r="BH401"/>
          <cell r="BI401"/>
          <cell r="BJ401"/>
          <cell r="BK401"/>
          <cell r="BL401"/>
          <cell r="BM401"/>
          <cell r="BN401"/>
          <cell r="BO401"/>
          <cell r="BP401"/>
          <cell r="BQ401"/>
          <cell r="BR401"/>
          <cell r="BS401"/>
          <cell r="BT401"/>
          <cell r="BU401"/>
          <cell r="BV401"/>
          <cell r="BW401"/>
          <cell r="BX401"/>
          <cell r="BY401"/>
          <cell r="BZ401"/>
          <cell r="CA401"/>
          <cell r="CB401"/>
          <cell r="CC401"/>
          <cell r="CD401"/>
          <cell r="CE401"/>
          <cell r="CF401"/>
          <cell r="CG401"/>
          <cell r="CH401"/>
          <cell r="CI401"/>
          <cell r="CJ401"/>
          <cell r="CK401"/>
          <cell r="CL401"/>
          <cell r="CM401"/>
          <cell r="CN401"/>
          <cell r="CO401"/>
          <cell r="CP401"/>
          <cell r="CQ401"/>
          <cell r="CR401"/>
          <cell r="CS401"/>
          <cell r="CT401"/>
          <cell r="CU401"/>
          <cell r="CV401"/>
          <cell r="CW401"/>
          <cell r="CX401"/>
          <cell r="CY401"/>
          <cell r="CZ401"/>
          <cell r="DA401"/>
          <cell r="DB401"/>
          <cell r="DC401"/>
          <cell r="DD401"/>
          <cell r="DE401"/>
          <cell r="DF401"/>
          <cell r="DG401"/>
          <cell r="DH401"/>
          <cell r="DI401"/>
          <cell r="DJ401"/>
          <cell r="DK401"/>
          <cell r="DL401"/>
          <cell r="DM401"/>
          <cell r="DN401"/>
        </row>
        <row r="402">
          <cell r="A402"/>
          <cell r="B402"/>
          <cell r="C402"/>
          <cell r="D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cell r="BD402"/>
          <cell r="BE402"/>
          <cell r="BF402"/>
          <cell r="BG402"/>
          <cell r="BH402"/>
          <cell r="BI402"/>
          <cell r="BJ402"/>
          <cell r="BK402"/>
          <cell r="BL402"/>
          <cell r="BM402"/>
          <cell r="BN402"/>
          <cell r="BO402"/>
          <cell r="BP402"/>
          <cell r="BQ402"/>
          <cell r="BR402"/>
          <cell r="BS402"/>
          <cell r="BT402"/>
          <cell r="BU402"/>
          <cell r="BV402"/>
          <cell r="BW402"/>
          <cell r="BX402"/>
          <cell r="BY402"/>
          <cell r="BZ402"/>
          <cell r="CA402"/>
          <cell r="CB402"/>
          <cell r="CC402"/>
          <cell r="CD402"/>
          <cell r="CE402"/>
          <cell r="CF402"/>
          <cell r="CG402"/>
          <cell r="CH402"/>
          <cell r="CI402"/>
          <cell r="CJ402"/>
          <cell r="CK402"/>
          <cell r="CL402"/>
          <cell r="CM402"/>
          <cell r="CN402"/>
          <cell r="CO402"/>
          <cell r="CP402"/>
          <cell r="CQ402"/>
          <cell r="CR402"/>
          <cell r="CS402"/>
          <cell r="CT402"/>
          <cell r="CU402"/>
          <cell r="CV402"/>
          <cell r="CW402"/>
          <cell r="CX402"/>
          <cell r="CY402"/>
          <cell r="CZ402"/>
          <cell r="DA402"/>
          <cell r="DB402"/>
          <cell r="DC402"/>
          <cell r="DD402"/>
          <cell r="DE402"/>
          <cell r="DF402"/>
          <cell r="DG402"/>
          <cell r="DH402"/>
          <cell r="DI402"/>
          <cell r="DJ402"/>
          <cell r="DK402"/>
          <cell r="DL402"/>
          <cell r="DM402"/>
          <cell r="DN402"/>
        </row>
        <row r="403">
          <cell r="A403"/>
          <cell r="B403"/>
          <cell r="C403"/>
          <cell r="D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cell r="BD403"/>
          <cell r="BE403"/>
          <cell r="BF403"/>
          <cell r="BG403"/>
          <cell r="BH403"/>
          <cell r="BI403"/>
          <cell r="BJ403"/>
          <cell r="BK403"/>
          <cell r="BL403"/>
          <cell r="BM403"/>
          <cell r="BN403"/>
          <cell r="BO403"/>
          <cell r="BP403"/>
          <cell r="BQ403"/>
          <cell r="BR403"/>
          <cell r="BS403"/>
          <cell r="BT403"/>
          <cell r="BU403"/>
          <cell r="BV403"/>
          <cell r="BW403"/>
          <cell r="BX403"/>
          <cell r="BY403"/>
          <cell r="BZ403"/>
          <cell r="CA403"/>
          <cell r="CB403"/>
          <cell r="CC403"/>
          <cell r="CD403"/>
          <cell r="CE403"/>
          <cell r="CF403"/>
          <cell r="CG403"/>
          <cell r="CH403"/>
          <cell r="CI403"/>
          <cell r="CJ403"/>
          <cell r="CK403"/>
          <cell r="CL403"/>
          <cell r="CM403"/>
          <cell r="CN403"/>
          <cell r="CO403"/>
          <cell r="CP403"/>
          <cell r="CQ403"/>
          <cell r="CR403"/>
          <cell r="CS403"/>
          <cell r="CT403"/>
          <cell r="CU403"/>
          <cell r="CV403"/>
          <cell r="CW403"/>
          <cell r="CX403"/>
          <cell r="CY403"/>
          <cell r="CZ403"/>
          <cell r="DA403"/>
          <cell r="DB403"/>
          <cell r="DC403"/>
          <cell r="DD403"/>
          <cell r="DE403"/>
          <cell r="DF403"/>
          <cell r="DG403"/>
          <cell r="DH403"/>
          <cell r="DI403"/>
          <cell r="DJ403"/>
          <cell r="DK403"/>
          <cell r="DL403"/>
          <cell r="DM403"/>
          <cell r="DN403"/>
        </row>
        <row r="404">
          <cell r="A404"/>
          <cell r="B404"/>
          <cell r="C404"/>
          <cell r="D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cell r="BD404"/>
          <cell r="BE404"/>
          <cell r="BF404"/>
          <cell r="BG404"/>
          <cell r="BH404"/>
          <cell r="BI404"/>
          <cell r="BJ404"/>
          <cell r="BK404"/>
          <cell r="BL404"/>
          <cell r="BM404"/>
          <cell r="BN404"/>
          <cell r="BO404"/>
          <cell r="BP404"/>
          <cell r="BQ404"/>
          <cell r="BR404"/>
          <cell r="BS404"/>
          <cell r="BT404"/>
          <cell r="BU404"/>
          <cell r="BV404"/>
          <cell r="BW404"/>
          <cell r="BX404"/>
          <cell r="BY404"/>
          <cell r="BZ404"/>
          <cell r="CA404"/>
          <cell r="CB404"/>
          <cell r="CC404"/>
          <cell r="CD404"/>
          <cell r="CE404"/>
          <cell r="CF404"/>
          <cell r="CG404"/>
          <cell r="CH404"/>
          <cell r="CI404"/>
          <cell r="CJ404"/>
          <cell r="CK404"/>
          <cell r="CL404"/>
          <cell r="CM404"/>
          <cell r="CN404"/>
          <cell r="CO404"/>
          <cell r="CP404"/>
          <cell r="CQ404"/>
          <cell r="CR404"/>
          <cell r="CS404"/>
          <cell r="CT404"/>
          <cell r="CU404"/>
          <cell r="CV404"/>
          <cell r="CW404"/>
          <cell r="CX404"/>
          <cell r="CY404"/>
          <cell r="CZ404"/>
          <cell r="DA404"/>
          <cell r="DB404"/>
          <cell r="DC404"/>
          <cell r="DD404"/>
          <cell r="DE404"/>
          <cell r="DF404"/>
          <cell r="DG404"/>
          <cell r="DH404"/>
          <cell r="DI404"/>
          <cell r="DJ404"/>
          <cell r="DK404"/>
          <cell r="DL404"/>
          <cell r="DM404"/>
          <cell r="DN404"/>
        </row>
        <row r="405">
          <cell r="A405"/>
          <cell r="B405"/>
          <cell r="C405"/>
          <cell r="D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cell r="BD405"/>
          <cell r="BE405"/>
          <cell r="BF405"/>
          <cell r="BG405"/>
          <cell r="BH405"/>
          <cell r="BI405"/>
          <cell r="BJ405"/>
          <cell r="BK405"/>
          <cell r="BL405"/>
          <cell r="BM405"/>
          <cell r="BN405"/>
          <cell r="BO405"/>
          <cell r="BP405"/>
          <cell r="BQ405"/>
          <cell r="BR405"/>
          <cell r="BS405"/>
          <cell r="BT405"/>
          <cell r="BU405"/>
          <cell r="BV405"/>
          <cell r="BW405"/>
          <cell r="BX405"/>
          <cell r="BY405"/>
          <cell r="BZ405"/>
          <cell r="CA405"/>
          <cell r="CB405"/>
          <cell r="CC405"/>
          <cell r="CD405"/>
          <cell r="CE405"/>
          <cell r="CF405"/>
          <cell r="CG405"/>
          <cell r="CH405"/>
          <cell r="CI405"/>
          <cell r="CJ405"/>
          <cell r="CK405"/>
          <cell r="CL405"/>
          <cell r="CM405"/>
          <cell r="CN405"/>
          <cell r="CO405"/>
          <cell r="CP405"/>
          <cell r="CQ405"/>
          <cell r="CR405"/>
          <cell r="CS405"/>
          <cell r="CT405"/>
          <cell r="CU405"/>
          <cell r="CV405"/>
          <cell r="CW405"/>
          <cell r="CX405"/>
          <cell r="CY405"/>
          <cell r="CZ405"/>
          <cell r="DA405"/>
          <cell r="DB405"/>
          <cell r="DC405"/>
          <cell r="DD405"/>
          <cell r="DE405"/>
          <cell r="DF405"/>
          <cell r="DG405"/>
          <cell r="DH405"/>
          <cell r="DI405"/>
          <cell r="DJ405"/>
          <cell r="DK405"/>
          <cell r="DL405"/>
          <cell r="DM405"/>
          <cell r="DN405"/>
        </row>
        <row r="406">
          <cell r="A406"/>
          <cell r="B406"/>
          <cell r="C406"/>
          <cell r="D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cell r="BD406"/>
          <cell r="BE406"/>
          <cell r="BF406"/>
          <cell r="BG406"/>
          <cell r="BH406"/>
          <cell r="BI406"/>
          <cell r="BJ406"/>
          <cell r="BK406"/>
          <cell r="BL406"/>
          <cell r="BM406"/>
          <cell r="BN406"/>
          <cell r="BO406"/>
          <cell r="BP406"/>
          <cell r="BQ406"/>
          <cell r="BR406"/>
          <cell r="BS406"/>
          <cell r="BT406"/>
          <cell r="BU406"/>
          <cell r="BV406"/>
          <cell r="BW406"/>
          <cell r="BX406"/>
          <cell r="BY406"/>
          <cell r="BZ406"/>
          <cell r="CA406"/>
          <cell r="CB406"/>
          <cell r="CC406"/>
          <cell r="CD406"/>
          <cell r="CE406"/>
          <cell r="CF406"/>
          <cell r="CG406"/>
          <cell r="CH406"/>
          <cell r="CI406"/>
          <cell r="CJ406"/>
          <cell r="CK406"/>
          <cell r="CL406"/>
          <cell r="CM406"/>
          <cell r="CN406"/>
          <cell r="CO406"/>
          <cell r="CP406"/>
          <cell r="CQ406"/>
          <cell r="CR406"/>
          <cell r="CS406"/>
          <cell r="CT406"/>
          <cell r="CU406"/>
          <cell r="CV406"/>
          <cell r="CW406"/>
          <cell r="CX406"/>
          <cell r="CY406"/>
          <cell r="CZ406"/>
          <cell r="DA406"/>
          <cell r="DB406"/>
          <cell r="DC406"/>
          <cell r="DD406"/>
          <cell r="DE406"/>
          <cell r="DF406"/>
          <cell r="DG406"/>
          <cell r="DH406"/>
          <cell r="DI406"/>
          <cell r="DJ406"/>
          <cell r="DK406"/>
          <cell r="DL406"/>
          <cell r="DM406"/>
          <cell r="DN406"/>
        </row>
        <row r="407">
          <cell r="A407"/>
          <cell r="B407"/>
          <cell r="C407"/>
          <cell r="D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cell r="BD407"/>
          <cell r="BE407"/>
          <cell r="BF407"/>
          <cell r="BG407"/>
          <cell r="BH407"/>
          <cell r="BI407"/>
          <cell r="BJ407"/>
          <cell r="BK407"/>
          <cell r="BL407"/>
          <cell r="BM407"/>
          <cell r="BN407"/>
          <cell r="BO407"/>
          <cell r="BP407"/>
          <cell r="BQ407"/>
          <cell r="BR407"/>
          <cell r="BS407"/>
          <cell r="BT407"/>
          <cell r="BU407"/>
          <cell r="BV407"/>
          <cell r="BW407"/>
          <cell r="BX407"/>
          <cell r="BY407"/>
          <cell r="BZ407"/>
          <cell r="CA407"/>
          <cell r="CB407"/>
          <cell r="CC407"/>
          <cell r="CD407"/>
          <cell r="CE407"/>
          <cell r="CF407"/>
          <cell r="CG407"/>
          <cell r="CH407"/>
          <cell r="CI407"/>
          <cell r="CJ407"/>
          <cell r="CK407"/>
          <cell r="CL407"/>
          <cell r="CM407"/>
          <cell r="CN407"/>
          <cell r="CO407"/>
          <cell r="CP407"/>
          <cell r="CQ407"/>
          <cell r="CR407"/>
          <cell r="CS407"/>
          <cell r="CT407"/>
          <cell r="CU407"/>
          <cell r="CV407"/>
          <cell r="CW407"/>
          <cell r="CX407"/>
          <cell r="CY407"/>
          <cell r="CZ407"/>
          <cell r="DA407"/>
          <cell r="DB407"/>
          <cell r="DC407"/>
          <cell r="DD407"/>
          <cell r="DE407"/>
          <cell r="DF407"/>
          <cell r="DG407"/>
          <cell r="DH407"/>
          <cell r="DI407"/>
          <cell r="DJ407"/>
          <cell r="DK407"/>
          <cell r="DL407"/>
          <cell r="DM407"/>
          <cell r="DN407"/>
        </row>
        <row r="408">
          <cell r="A408"/>
          <cell r="B408"/>
          <cell r="C408"/>
          <cell r="D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cell r="BD408"/>
          <cell r="BE408"/>
          <cell r="BF408"/>
          <cell r="BG408"/>
          <cell r="BH408"/>
          <cell r="BI408"/>
          <cell r="BJ408"/>
          <cell r="BK408"/>
          <cell r="BL408"/>
          <cell r="BM408"/>
          <cell r="BN408"/>
          <cell r="BO408"/>
          <cell r="BP408"/>
          <cell r="BQ408"/>
          <cell r="BR408"/>
          <cell r="BS408"/>
          <cell r="BT408"/>
          <cell r="BU408"/>
          <cell r="BV408"/>
          <cell r="BW408"/>
          <cell r="BX408"/>
          <cell r="BY408"/>
          <cell r="BZ408"/>
          <cell r="CA408"/>
          <cell r="CB408"/>
          <cell r="CC408"/>
          <cell r="CD408"/>
          <cell r="CE408"/>
          <cell r="CF408"/>
          <cell r="CG408"/>
          <cell r="CH408"/>
          <cell r="CI408"/>
          <cell r="CJ408"/>
          <cell r="CK408"/>
          <cell r="CL408"/>
          <cell r="CM408"/>
          <cell r="CN408"/>
          <cell r="CO408"/>
          <cell r="CP408"/>
          <cell r="CQ408"/>
          <cell r="CR408"/>
          <cell r="CS408"/>
          <cell r="CT408"/>
          <cell r="CU408"/>
          <cell r="CV408"/>
          <cell r="CW408"/>
          <cell r="CX408"/>
          <cell r="CY408"/>
          <cell r="CZ408"/>
          <cell r="DA408"/>
          <cell r="DB408"/>
          <cell r="DC408"/>
          <cell r="DD408"/>
          <cell r="DE408"/>
          <cell r="DF408"/>
          <cell r="DG408"/>
          <cell r="DH408"/>
          <cell r="DI408"/>
          <cell r="DJ408"/>
          <cell r="DK408"/>
          <cell r="DL408"/>
          <cell r="DM408"/>
          <cell r="DN408"/>
        </row>
        <row r="409">
          <cell r="A409"/>
          <cell r="B409"/>
          <cell r="C409"/>
          <cell r="D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cell r="BD409"/>
          <cell r="BE409"/>
          <cell r="BF409"/>
          <cell r="BG409"/>
          <cell r="BH409"/>
          <cell r="BI409"/>
          <cell r="BJ409"/>
          <cell r="BK409"/>
          <cell r="BL409"/>
          <cell r="BM409"/>
          <cell r="BN409"/>
          <cell r="BO409"/>
          <cell r="BP409"/>
          <cell r="BQ409"/>
          <cell r="BR409"/>
          <cell r="BS409"/>
          <cell r="BT409"/>
          <cell r="BU409"/>
          <cell r="BV409"/>
          <cell r="BW409"/>
          <cell r="BX409"/>
          <cell r="BY409"/>
          <cell r="BZ409"/>
          <cell r="CA409"/>
          <cell r="CB409"/>
          <cell r="CC409"/>
          <cell r="CD409"/>
          <cell r="CE409"/>
          <cell r="CF409"/>
          <cell r="CG409"/>
          <cell r="CH409"/>
          <cell r="CI409"/>
          <cell r="CJ409"/>
          <cell r="CK409"/>
          <cell r="CL409"/>
          <cell r="CM409"/>
          <cell r="CN409"/>
          <cell r="CO409"/>
          <cell r="CP409"/>
          <cell r="CQ409"/>
          <cell r="CR409"/>
          <cell r="CS409"/>
          <cell r="CT409"/>
          <cell r="CU409"/>
          <cell r="CV409"/>
          <cell r="CW409"/>
          <cell r="CX409"/>
          <cell r="CY409"/>
          <cell r="CZ409"/>
          <cell r="DA409"/>
          <cell r="DB409"/>
          <cell r="DC409"/>
          <cell r="DD409"/>
          <cell r="DE409"/>
          <cell r="DF409"/>
          <cell r="DG409"/>
          <cell r="DH409"/>
          <cell r="DI409"/>
          <cell r="DJ409"/>
          <cell r="DK409"/>
          <cell r="DL409"/>
          <cell r="DM409"/>
          <cell r="DN409"/>
        </row>
        <row r="410">
          <cell r="A410"/>
          <cell r="B410"/>
          <cell r="C410"/>
          <cell r="D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cell r="BD410"/>
          <cell r="BE410"/>
          <cell r="BF410"/>
          <cell r="BG410"/>
          <cell r="BH410"/>
          <cell r="BI410"/>
          <cell r="BJ410"/>
          <cell r="BK410"/>
          <cell r="BL410"/>
          <cell r="BM410"/>
          <cell r="BN410"/>
          <cell r="BO410"/>
          <cell r="BP410"/>
          <cell r="BQ410"/>
          <cell r="BR410"/>
          <cell r="BS410"/>
          <cell r="BT410"/>
          <cell r="BU410"/>
          <cell r="BV410"/>
          <cell r="BW410"/>
          <cell r="BX410"/>
          <cell r="BY410"/>
          <cell r="BZ410"/>
          <cell r="CA410"/>
          <cell r="CB410"/>
          <cell r="CC410"/>
          <cell r="CD410"/>
          <cell r="CE410"/>
          <cell r="CF410"/>
          <cell r="CG410"/>
          <cell r="CH410"/>
          <cell r="CI410"/>
          <cell r="CJ410"/>
          <cell r="CK410"/>
          <cell r="CL410"/>
          <cell r="CM410"/>
          <cell r="CN410"/>
          <cell r="CO410"/>
          <cell r="CP410"/>
          <cell r="CQ410"/>
          <cell r="CR410"/>
          <cell r="CS410"/>
          <cell r="CT410"/>
          <cell r="CU410"/>
          <cell r="CV410"/>
          <cell r="CW410"/>
          <cell r="CX410"/>
          <cell r="CY410"/>
          <cell r="CZ410"/>
          <cell r="DA410"/>
          <cell r="DB410"/>
          <cell r="DC410"/>
          <cell r="DD410"/>
          <cell r="DE410"/>
          <cell r="DF410"/>
          <cell r="DG410"/>
          <cell r="DH410"/>
          <cell r="DI410"/>
          <cell r="DJ410"/>
          <cell r="DK410"/>
          <cell r="DL410"/>
          <cell r="DM410"/>
          <cell r="DN410"/>
        </row>
        <row r="411">
          <cell r="A411"/>
          <cell r="B411"/>
          <cell r="C411"/>
          <cell r="D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cell r="BD411"/>
          <cell r="BE411"/>
          <cell r="BF411"/>
          <cell r="BG411"/>
          <cell r="BH411"/>
          <cell r="BI411"/>
          <cell r="BJ411"/>
          <cell r="BK411"/>
          <cell r="BL411"/>
          <cell r="BM411"/>
          <cell r="BN411"/>
          <cell r="BO411"/>
          <cell r="BP411"/>
          <cell r="BQ411"/>
          <cell r="BR411"/>
          <cell r="BS411"/>
          <cell r="BT411"/>
          <cell r="BU411"/>
          <cell r="BV411"/>
          <cell r="BW411"/>
          <cell r="BX411"/>
          <cell r="BY411"/>
          <cell r="BZ411"/>
          <cell r="CA411"/>
          <cell r="CB411"/>
          <cell r="CC411"/>
          <cell r="CD411"/>
          <cell r="CE411"/>
          <cell r="CF411"/>
          <cell r="CG411"/>
          <cell r="CH411"/>
          <cell r="CI411"/>
          <cell r="CJ411"/>
          <cell r="CK411"/>
          <cell r="CL411"/>
          <cell r="CM411"/>
          <cell r="CN411"/>
          <cell r="CO411"/>
          <cell r="CP411"/>
          <cell r="CQ411"/>
          <cell r="CR411"/>
          <cell r="CS411"/>
          <cell r="CT411"/>
          <cell r="CU411"/>
          <cell r="CV411"/>
          <cell r="CW411"/>
          <cell r="CX411"/>
          <cell r="CY411"/>
          <cell r="CZ411"/>
          <cell r="DA411"/>
          <cell r="DB411"/>
          <cell r="DC411"/>
          <cell r="DD411"/>
          <cell r="DE411"/>
          <cell r="DF411"/>
          <cell r="DG411"/>
          <cell r="DH411"/>
          <cell r="DI411"/>
          <cell r="DJ411"/>
          <cell r="DK411"/>
          <cell r="DL411"/>
          <cell r="DM411"/>
          <cell r="DN411"/>
        </row>
        <row r="412">
          <cell r="A412"/>
          <cell r="B412"/>
          <cell r="C412"/>
          <cell r="D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cell r="BD412"/>
          <cell r="BE412"/>
          <cell r="BF412"/>
          <cell r="BG412"/>
          <cell r="BH412"/>
          <cell r="BI412"/>
          <cell r="BJ412"/>
          <cell r="BK412"/>
          <cell r="BL412"/>
          <cell r="BM412"/>
          <cell r="BN412"/>
          <cell r="BO412"/>
          <cell r="BP412"/>
          <cell r="BQ412"/>
          <cell r="BR412"/>
          <cell r="BS412"/>
          <cell r="BT412"/>
          <cell r="BU412"/>
          <cell r="BV412"/>
          <cell r="BW412"/>
          <cell r="BX412"/>
          <cell r="BY412"/>
          <cell r="BZ412"/>
          <cell r="CA412"/>
          <cell r="CB412"/>
          <cell r="CC412"/>
          <cell r="CD412"/>
          <cell r="CE412"/>
          <cell r="CF412"/>
          <cell r="CG412"/>
          <cell r="CH412"/>
          <cell r="CI412"/>
          <cell r="CJ412"/>
          <cell r="CK412"/>
          <cell r="CL412"/>
          <cell r="CM412"/>
          <cell r="CN412"/>
          <cell r="CO412"/>
          <cell r="CP412"/>
          <cell r="CQ412"/>
          <cell r="CR412"/>
          <cell r="CS412"/>
          <cell r="CT412"/>
          <cell r="CU412"/>
          <cell r="CV412"/>
          <cell r="CW412"/>
          <cell r="CX412"/>
          <cell r="CY412"/>
          <cell r="CZ412"/>
          <cell r="DA412"/>
          <cell r="DB412"/>
          <cell r="DC412"/>
          <cell r="DD412"/>
          <cell r="DE412"/>
          <cell r="DF412"/>
          <cell r="DG412"/>
          <cell r="DH412"/>
          <cell r="DI412"/>
          <cell r="DJ412"/>
          <cell r="DK412"/>
          <cell r="DL412"/>
          <cell r="DM412"/>
          <cell r="DN412"/>
        </row>
        <row r="413">
          <cell r="A413"/>
          <cell r="B413"/>
          <cell r="C413"/>
          <cell r="D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cell r="BD413"/>
          <cell r="BE413"/>
          <cell r="BF413"/>
          <cell r="BG413"/>
          <cell r="BH413"/>
          <cell r="BI413"/>
          <cell r="BJ413"/>
          <cell r="BK413"/>
          <cell r="BL413"/>
          <cell r="BM413"/>
          <cell r="BN413"/>
          <cell r="BO413"/>
          <cell r="BP413"/>
          <cell r="BQ413"/>
          <cell r="BR413"/>
          <cell r="BS413"/>
          <cell r="BT413"/>
          <cell r="BU413"/>
          <cell r="BV413"/>
          <cell r="BW413"/>
          <cell r="BX413"/>
          <cell r="BY413"/>
          <cell r="BZ413"/>
          <cell r="CA413"/>
          <cell r="CB413"/>
          <cell r="CC413"/>
          <cell r="CD413"/>
          <cell r="CE413"/>
          <cell r="CF413"/>
          <cell r="CG413"/>
          <cell r="CH413"/>
          <cell r="CI413"/>
          <cell r="CJ413"/>
          <cell r="CK413"/>
          <cell r="CL413"/>
          <cell r="CM413"/>
          <cell r="CN413"/>
          <cell r="CO413"/>
          <cell r="CP413"/>
          <cell r="CQ413"/>
          <cell r="CR413"/>
          <cell r="CS413"/>
          <cell r="CT413"/>
          <cell r="CU413"/>
          <cell r="CV413"/>
          <cell r="CW413"/>
          <cell r="CX413"/>
          <cell r="CY413"/>
          <cell r="CZ413"/>
          <cell r="DA413"/>
          <cell r="DB413"/>
          <cell r="DC413"/>
          <cell r="DD413"/>
          <cell r="DE413"/>
          <cell r="DF413"/>
          <cell r="DG413"/>
          <cell r="DH413"/>
          <cell r="DI413"/>
          <cell r="DJ413"/>
          <cell r="DK413"/>
          <cell r="DL413"/>
          <cell r="DM413"/>
          <cell r="DN413"/>
        </row>
        <row r="414">
          <cell r="A414"/>
          <cell r="B414"/>
          <cell r="C414"/>
          <cell r="D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cell r="BD414"/>
          <cell r="BE414"/>
          <cell r="BF414"/>
          <cell r="BG414"/>
          <cell r="BH414"/>
          <cell r="BI414"/>
          <cell r="BJ414"/>
          <cell r="BK414"/>
          <cell r="BL414"/>
          <cell r="BM414"/>
          <cell r="BN414"/>
          <cell r="BO414"/>
          <cell r="BP414"/>
          <cell r="BQ414"/>
          <cell r="BR414"/>
          <cell r="BS414"/>
          <cell r="BT414"/>
          <cell r="BU414"/>
          <cell r="BV414"/>
          <cell r="BW414"/>
          <cell r="BX414"/>
          <cell r="BY414"/>
          <cell r="BZ414"/>
          <cell r="CA414"/>
          <cell r="CB414"/>
          <cell r="CC414"/>
          <cell r="CD414"/>
          <cell r="CE414"/>
          <cell r="CF414"/>
          <cell r="CG414"/>
          <cell r="CH414"/>
          <cell r="CI414"/>
          <cell r="CJ414"/>
          <cell r="CK414"/>
          <cell r="CL414"/>
          <cell r="CM414"/>
          <cell r="CN414"/>
          <cell r="CO414"/>
          <cell r="CP414"/>
          <cell r="CQ414"/>
          <cell r="CR414"/>
          <cell r="CS414"/>
          <cell r="CT414"/>
          <cell r="CU414"/>
          <cell r="CV414"/>
          <cell r="CW414"/>
          <cell r="CX414"/>
          <cell r="CY414"/>
          <cell r="CZ414"/>
          <cell r="DA414"/>
          <cell r="DB414"/>
          <cell r="DC414"/>
          <cell r="DD414"/>
          <cell r="DE414"/>
          <cell r="DF414"/>
          <cell r="DG414"/>
          <cell r="DH414"/>
          <cell r="DI414"/>
          <cell r="DJ414"/>
          <cell r="DK414"/>
          <cell r="DL414"/>
          <cell r="DM414"/>
          <cell r="DN414"/>
        </row>
        <row r="415">
          <cell r="A415"/>
          <cell r="B415"/>
          <cell r="C415"/>
          <cell r="D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cell r="BD415"/>
          <cell r="BE415"/>
          <cell r="BF415"/>
          <cell r="BG415"/>
          <cell r="BH415"/>
          <cell r="BI415"/>
          <cell r="BJ415"/>
          <cell r="BK415"/>
          <cell r="BL415"/>
          <cell r="BM415"/>
          <cell r="BN415"/>
          <cell r="BO415"/>
          <cell r="BP415"/>
          <cell r="BQ415"/>
          <cell r="BR415"/>
          <cell r="BS415"/>
          <cell r="BT415"/>
          <cell r="BU415"/>
          <cell r="BV415"/>
          <cell r="BW415"/>
          <cell r="BX415"/>
          <cell r="BY415"/>
          <cell r="BZ415"/>
          <cell r="CA415"/>
          <cell r="CB415"/>
          <cell r="CC415"/>
          <cell r="CD415"/>
          <cell r="CE415"/>
          <cell r="CF415"/>
          <cell r="CG415"/>
          <cell r="CH415"/>
          <cell r="CI415"/>
          <cell r="CJ415"/>
          <cell r="CK415"/>
          <cell r="CL415"/>
          <cell r="CM415"/>
          <cell r="CN415"/>
          <cell r="CO415"/>
          <cell r="CP415"/>
          <cell r="CQ415"/>
          <cell r="CR415"/>
          <cell r="CS415"/>
          <cell r="CT415"/>
          <cell r="CU415"/>
          <cell r="CV415"/>
          <cell r="CW415"/>
          <cell r="CX415"/>
          <cell r="CY415"/>
          <cell r="CZ415"/>
          <cell r="DA415"/>
          <cell r="DB415"/>
          <cell r="DC415"/>
          <cell r="DD415"/>
          <cell r="DE415"/>
          <cell r="DF415"/>
          <cell r="DG415"/>
          <cell r="DH415"/>
          <cell r="DI415"/>
          <cell r="DJ415"/>
          <cell r="DK415"/>
          <cell r="DL415"/>
          <cell r="DM415"/>
          <cell r="DN415"/>
        </row>
        <row r="416">
          <cell r="A416"/>
          <cell r="B416"/>
          <cell r="C416"/>
          <cell r="D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cell r="BD416"/>
          <cell r="BE416"/>
          <cell r="BF416"/>
          <cell r="BG416"/>
          <cell r="BH416"/>
          <cell r="BI416"/>
          <cell r="BJ416"/>
          <cell r="BK416"/>
          <cell r="BL416"/>
          <cell r="BM416"/>
          <cell r="BN416"/>
          <cell r="BO416"/>
          <cell r="BP416"/>
          <cell r="BQ416"/>
          <cell r="BR416"/>
          <cell r="BS416"/>
          <cell r="BT416"/>
          <cell r="BU416"/>
          <cell r="BV416"/>
          <cell r="BW416"/>
          <cell r="BX416"/>
          <cell r="BY416"/>
          <cell r="BZ416"/>
          <cell r="CA416"/>
          <cell r="CB416"/>
          <cell r="CC416"/>
          <cell r="CD416"/>
          <cell r="CE416"/>
          <cell r="CF416"/>
          <cell r="CG416"/>
          <cell r="CH416"/>
          <cell r="CI416"/>
          <cell r="CJ416"/>
          <cell r="CK416"/>
          <cell r="CL416"/>
          <cell r="CM416"/>
          <cell r="CN416"/>
          <cell r="CO416"/>
          <cell r="CP416"/>
          <cell r="CQ416"/>
          <cell r="CR416"/>
          <cell r="CS416"/>
          <cell r="CT416"/>
          <cell r="CU416"/>
          <cell r="CV416"/>
          <cell r="CW416"/>
          <cell r="CX416"/>
          <cell r="CY416"/>
          <cell r="CZ416"/>
          <cell r="DA416"/>
          <cell r="DB416"/>
          <cell r="DC416"/>
          <cell r="DD416"/>
          <cell r="DE416"/>
          <cell r="DF416"/>
          <cell r="DG416"/>
          <cell r="DH416"/>
          <cell r="DI416"/>
          <cell r="DJ416"/>
          <cell r="DK416"/>
          <cell r="DL416"/>
          <cell r="DM416"/>
          <cell r="DN416"/>
        </row>
        <row r="417">
          <cell r="A417"/>
          <cell r="B417"/>
          <cell r="C417"/>
          <cell r="D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cell r="BD417"/>
          <cell r="BE417"/>
          <cell r="BF417"/>
          <cell r="BG417"/>
          <cell r="BH417"/>
          <cell r="BI417"/>
          <cell r="BJ417"/>
          <cell r="BK417"/>
          <cell r="BL417"/>
          <cell r="BM417"/>
          <cell r="BN417"/>
          <cell r="BO417"/>
          <cell r="BP417"/>
          <cell r="BQ417"/>
          <cell r="BR417"/>
          <cell r="BS417"/>
          <cell r="BT417"/>
          <cell r="BU417"/>
          <cell r="BV417"/>
          <cell r="BW417"/>
          <cell r="BX417"/>
          <cell r="BY417"/>
          <cell r="BZ417"/>
          <cell r="CA417"/>
          <cell r="CB417"/>
          <cell r="CC417"/>
          <cell r="CD417"/>
          <cell r="CE417"/>
          <cell r="CF417"/>
          <cell r="CG417"/>
          <cell r="CH417"/>
          <cell r="CI417"/>
          <cell r="CJ417"/>
          <cell r="CK417"/>
          <cell r="CL417"/>
          <cell r="CM417"/>
          <cell r="CN417"/>
          <cell r="CO417"/>
          <cell r="CP417"/>
          <cell r="CQ417"/>
          <cell r="CR417"/>
          <cell r="CS417"/>
          <cell r="CT417"/>
          <cell r="CU417"/>
          <cell r="CV417"/>
          <cell r="CW417"/>
          <cell r="CX417"/>
          <cell r="CY417"/>
          <cell r="CZ417"/>
          <cell r="DA417"/>
          <cell r="DB417"/>
          <cell r="DC417"/>
          <cell r="DD417"/>
          <cell r="DE417"/>
          <cell r="DF417"/>
          <cell r="DG417"/>
          <cell r="DH417"/>
          <cell r="DI417"/>
          <cell r="DJ417"/>
          <cell r="DK417"/>
          <cell r="DL417"/>
          <cell r="DM417"/>
          <cell r="DN417"/>
        </row>
        <row r="418">
          <cell r="A418"/>
          <cell r="B418"/>
          <cell r="C418"/>
          <cell r="D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cell r="BD418"/>
          <cell r="BE418"/>
          <cell r="BF418"/>
          <cell r="BG418"/>
          <cell r="BH418"/>
          <cell r="BI418"/>
          <cell r="BJ418"/>
          <cell r="BK418"/>
          <cell r="BL418"/>
          <cell r="BM418"/>
          <cell r="BN418"/>
          <cell r="BO418"/>
          <cell r="BP418"/>
          <cell r="BQ418"/>
          <cell r="BR418"/>
          <cell r="BS418"/>
          <cell r="BT418"/>
          <cell r="BU418"/>
          <cell r="BV418"/>
          <cell r="BW418"/>
          <cell r="BX418"/>
          <cell r="BY418"/>
          <cell r="BZ418"/>
          <cell r="CA418"/>
          <cell r="CB418"/>
          <cell r="CC418"/>
          <cell r="CD418"/>
          <cell r="CE418"/>
          <cell r="CF418"/>
          <cell r="CG418"/>
          <cell r="CH418"/>
          <cell r="CI418"/>
          <cell r="CJ418"/>
          <cell r="CK418"/>
          <cell r="CL418"/>
          <cell r="CM418"/>
          <cell r="CN418"/>
          <cell r="CO418"/>
          <cell r="CP418"/>
          <cell r="CQ418"/>
          <cell r="CR418"/>
          <cell r="CS418"/>
          <cell r="CT418"/>
          <cell r="CU418"/>
          <cell r="CV418"/>
          <cell r="CW418"/>
          <cell r="CX418"/>
          <cell r="CY418"/>
          <cell r="CZ418"/>
          <cell r="DA418"/>
          <cell r="DB418"/>
          <cell r="DC418"/>
          <cell r="DD418"/>
          <cell r="DE418"/>
          <cell r="DF418"/>
          <cell r="DG418"/>
          <cell r="DH418"/>
          <cell r="DI418"/>
          <cell r="DJ418"/>
          <cell r="DK418"/>
          <cell r="DL418"/>
          <cell r="DM418"/>
          <cell r="DN418"/>
        </row>
        <row r="419">
          <cell r="A419"/>
          <cell r="B419"/>
          <cell r="C419"/>
          <cell r="D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cell r="BD419"/>
          <cell r="BE419"/>
          <cell r="BF419"/>
          <cell r="BG419"/>
          <cell r="BH419"/>
          <cell r="BI419"/>
          <cell r="BJ419"/>
          <cell r="BK419"/>
          <cell r="BL419"/>
          <cell r="BM419"/>
          <cell r="BN419"/>
          <cell r="BO419"/>
          <cell r="BP419"/>
          <cell r="BQ419"/>
          <cell r="BR419"/>
          <cell r="BS419"/>
          <cell r="BT419"/>
          <cell r="BU419"/>
          <cell r="BV419"/>
          <cell r="BW419"/>
          <cell r="BX419"/>
          <cell r="BY419"/>
          <cell r="BZ419"/>
          <cell r="CA419"/>
          <cell r="CB419"/>
          <cell r="CC419"/>
          <cell r="CD419"/>
          <cell r="CE419"/>
          <cell r="CF419"/>
          <cell r="CG419"/>
          <cell r="CH419"/>
          <cell r="CI419"/>
          <cell r="CJ419"/>
          <cell r="CK419"/>
          <cell r="CL419"/>
          <cell r="CM419"/>
          <cell r="CN419"/>
          <cell r="CO419"/>
          <cell r="CP419"/>
          <cell r="CQ419"/>
          <cell r="CR419"/>
          <cell r="CS419"/>
          <cell r="CT419"/>
          <cell r="CU419"/>
          <cell r="CV419"/>
          <cell r="CW419"/>
          <cell r="CX419"/>
          <cell r="CY419"/>
          <cell r="CZ419"/>
          <cell r="DA419"/>
          <cell r="DB419"/>
          <cell r="DC419"/>
          <cell r="DD419"/>
          <cell r="DE419"/>
          <cell r="DF419"/>
          <cell r="DG419"/>
          <cell r="DH419"/>
          <cell r="DI419"/>
          <cell r="DJ419"/>
          <cell r="DK419"/>
          <cell r="DL419"/>
          <cell r="DM419"/>
          <cell r="DN419"/>
        </row>
        <row r="420">
          <cell r="A420"/>
          <cell r="B420"/>
          <cell r="C420"/>
          <cell r="D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cell r="BD420"/>
          <cell r="BE420"/>
          <cell r="BF420"/>
          <cell r="BG420"/>
          <cell r="BH420"/>
          <cell r="BI420"/>
          <cell r="BJ420"/>
          <cell r="BK420"/>
          <cell r="BL420"/>
          <cell r="BM420"/>
          <cell r="BN420"/>
          <cell r="BO420"/>
          <cell r="BP420"/>
          <cell r="BQ420"/>
          <cell r="BR420"/>
          <cell r="BS420"/>
          <cell r="BT420"/>
          <cell r="BU420"/>
          <cell r="BV420"/>
          <cell r="BW420"/>
          <cell r="BX420"/>
          <cell r="BY420"/>
          <cell r="BZ420"/>
          <cell r="CA420"/>
          <cell r="CB420"/>
          <cell r="CC420"/>
          <cell r="CD420"/>
          <cell r="CE420"/>
          <cell r="CF420"/>
          <cell r="CG420"/>
          <cell r="CH420"/>
          <cell r="CI420"/>
          <cell r="CJ420"/>
          <cell r="CK420"/>
          <cell r="CL420"/>
          <cell r="CM420"/>
          <cell r="CN420"/>
          <cell r="CO420"/>
          <cell r="CP420"/>
          <cell r="CQ420"/>
          <cell r="CR420"/>
          <cell r="CS420"/>
          <cell r="CT420"/>
          <cell r="CU420"/>
          <cell r="CV420"/>
          <cell r="CW420"/>
          <cell r="CX420"/>
          <cell r="CY420"/>
          <cell r="CZ420"/>
          <cell r="DA420"/>
          <cell r="DB420"/>
          <cell r="DC420"/>
          <cell r="DD420"/>
          <cell r="DE420"/>
          <cell r="DF420"/>
          <cell r="DG420"/>
          <cell r="DH420"/>
          <cell r="DI420"/>
          <cell r="DJ420"/>
          <cell r="DK420"/>
          <cell r="DL420"/>
          <cell r="DM420"/>
          <cell r="DN420"/>
        </row>
        <row r="421">
          <cell r="A421"/>
          <cell r="B421"/>
          <cell r="C421"/>
          <cell r="D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cell r="BD421"/>
          <cell r="BE421"/>
          <cell r="BF421"/>
          <cell r="BG421"/>
          <cell r="BH421"/>
          <cell r="BI421"/>
          <cell r="BJ421"/>
          <cell r="BK421"/>
          <cell r="BL421"/>
          <cell r="BM421"/>
          <cell r="BN421"/>
          <cell r="BO421"/>
          <cell r="BP421"/>
          <cell r="BQ421"/>
          <cell r="BR421"/>
          <cell r="BS421"/>
          <cell r="BT421"/>
          <cell r="BU421"/>
          <cell r="BV421"/>
          <cell r="BW421"/>
          <cell r="BX421"/>
          <cell r="BY421"/>
          <cell r="BZ421"/>
          <cell r="CA421"/>
          <cell r="CB421"/>
          <cell r="CC421"/>
          <cell r="CD421"/>
          <cell r="CE421"/>
          <cell r="CF421"/>
          <cell r="CG421"/>
          <cell r="CH421"/>
          <cell r="CI421"/>
          <cell r="CJ421"/>
          <cell r="CK421"/>
          <cell r="CL421"/>
          <cell r="CM421"/>
          <cell r="CN421"/>
          <cell r="CO421"/>
          <cell r="CP421"/>
          <cell r="CQ421"/>
          <cell r="CR421"/>
          <cell r="CS421"/>
          <cell r="CT421"/>
          <cell r="CU421"/>
          <cell r="CV421"/>
          <cell r="CW421"/>
          <cell r="CX421"/>
          <cell r="CY421"/>
          <cell r="CZ421"/>
          <cell r="DA421"/>
          <cell r="DB421"/>
          <cell r="DC421"/>
          <cell r="DD421"/>
          <cell r="DE421"/>
          <cell r="DF421"/>
          <cell r="DG421"/>
          <cell r="DH421"/>
          <cell r="DI421"/>
          <cell r="DJ421"/>
          <cell r="DK421"/>
          <cell r="DL421"/>
          <cell r="DM421"/>
          <cell r="DN421"/>
        </row>
        <row r="422">
          <cell r="A422"/>
          <cell r="B422"/>
          <cell r="C422"/>
          <cell r="D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row>
        <row r="423">
          <cell r="A423"/>
          <cell r="B423"/>
          <cell r="C423"/>
          <cell r="D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row>
        <row r="424">
          <cell r="A424"/>
          <cell r="B424"/>
          <cell r="C424"/>
          <cell r="D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row>
        <row r="425">
          <cell r="A425"/>
          <cell r="B425"/>
          <cell r="C425"/>
          <cell r="D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row>
        <row r="426">
          <cell r="A426"/>
          <cell r="B426"/>
          <cell r="C426"/>
          <cell r="D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row>
        <row r="427">
          <cell r="A427"/>
          <cell r="B427"/>
          <cell r="C427"/>
          <cell r="D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row>
        <row r="428">
          <cell r="A428"/>
          <cell r="B428"/>
          <cell r="C428"/>
          <cell r="D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row>
        <row r="429">
          <cell r="A429"/>
          <cell r="B429"/>
          <cell r="C429"/>
          <cell r="D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row>
        <row r="430">
          <cell r="A430"/>
          <cell r="B430"/>
          <cell r="C430"/>
          <cell r="D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row>
        <row r="431">
          <cell r="A431"/>
          <cell r="B431"/>
          <cell r="C431"/>
          <cell r="D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row>
        <row r="432">
          <cell r="A432"/>
          <cell r="B432"/>
          <cell r="C432"/>
          <cell r="D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row>
        <row r="433">
          <cell r="A433"/>
          <cell r="B433"/>
          <cell r="C433"/>
          <cell r="D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row>
        <row r="434">
          <cell r="A434"/>
          <cell r="B434"/>
          <cell r="C434"/>
          <cell r="D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row>
        <row r="435">
          <cell r="A435"/>
          <cell r="B435"/>
          <cell r="C435"/>
          <cell r="D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row>
        <row r="436">
          <cell r="A436"/>
          <cell r="B436"/>
          <cell r="C436"/>
          <cell r="D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row>
        <row r="437">
          <cell r="A437"/>
          <cell r="B437"/>
          <cell r="C437"/>
          <cell r="D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row>
        <row r="438">
          <cell r="A438"/>
          <cell r="B438"/>
          <cell r="C438"/>
          <cell r="D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row>
        <row r="439">
          <cell r="A439"/>
          <cell r="B439"/>
          <cell r="C439"/>
          <cell r="D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row>
        <row r="440">
          <cell r="A440"/>
          <cell r="B440"/>
          <cell r="C440"/>
          <cell r="D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row>
        <row r="441">
          <cell r="A441"/>
          <cell r="B441"/>
          <cell r="C441"/>
          <cell r="D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row>
        <row r="442">
          <cell r="A442"/>
          <cell r="B442"/>
          <cell r="C442"/>
          <cell r="D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row>
        <row r="443">
          <cell r="A443"/>
          <cell r="B443"/>
          <cell r="C443"/>
          <cell r="D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row>
        <row r="444">
          <cell r="A444"/>
          <cell r="B444"/>
          <cell r="C444"/>
          <cell r="D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row>
        <row r="445">
          <cell r="A445"/>
          <cell r="B445"/>
          <cell r="C445"/>
          <cell r="D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row>
        <row r="446">
          <cell r="A446"/>
          <cell r="B446"/>
          <cell r="C446"/>
          <cell r="D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row>
        <row r="447">
          <cell r="A447"/>
          <cell r="B447"/>
          <cell r="C447"/>
          <cell r="D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row>
        <row r="448">
          <cell r="A448"/>
          <cell r="B448"/>
          <cell r="C448"/>
          <cell r="D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row>
        <row r="449">
          <cell r="A449"/>
          <cell r="B449"/>
          <cell r="C449"/>
          <cell r="D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row>
        <row r="450">
          <cell r="A450"/>
          <cell r="B450"/>
          <cell r="C450"/>
          <cell r="D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row>
        <row r="451">
          <cell r="A451"/>
          <cell r="B451"/>
          <cell r="C451"/>
          <cell r="D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row>
        <row r="452">
          <cell r="A452"/>
          <cell r="B452"/>
          <cell r="C452"/>
          <cell r="D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row>
        <row r="453">
          <cell r="A453"/>
          <cell r="B453"/>
          <cell r="C453"/>
          <cell r="D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row>
        <row r="454">
          <cell r="A454"/>
          <cell r="B454"/>
          <cell r="C454"/>
          <cell r="D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cell r="BD454"/>
          <cell r="BE454"/>
          <cell r="BF454"/>
          <cell r="BG454"/>
          <cell r="BH454"/>
          <cell r="BI454"/>
          <cell r="BJ454"/>
          <cell r="BK454"/>
          <cell r="BL454"/>
          <cell r="BM454"/>
          <cell r="BN454"/>
          <cell r="BO454"/>
          <cell r="BP454"/>
          <cell r="BQ454"/>
          <cell r="BR454"/>
          <cell r="BS454"/>
          <cell r="BT454"/>
          <cell r="BU454"/>
          <cell r="BV454"/>
          <cell r="BW454"/>
          <cell r="BX454"/>
          <cell r="BY454"/>
          <cell r="BZ454"/>
          <cell r="CA454"/>
          <cell r="CB454"/>
          <cell r="CC454"/>
          <cell r="CD454"/>
          <cell r="CE454"/>
          <cell r="CF454"/>
          <cell r="CG454"/>
          <cell r="CH454"/>
          <cell r="CI454"/>
          <cell r="CJ454"/>
          <cell r="CK454"/>
          <cell r="CL454"/>
          <cell r="CM454"/>
          <cell r="CN454"/>
          <cell r="CO454"/>
          <cell r="CP454"/>
          <cell r="CQ454"/>
          <cell r="CR454"/>
          <cell r="CS454"/>
          <cell r="CT454"/>
          <cell r="CU454"/>
          <cell r="CV454"/>
          <cell r="CW454"/>
          <cell r="CX454"/>
          <cell r="CY454"/>
          <cell r="CZ454"/>
          <cell r="DA454"/>
          <cell r="DB454"/>
          <cell r="DC454"/>
          <cell r="DD454"/>
          <cell r="DE454"/>
          <cell r="DF454"/>
          <cell r="DG454"/>
          <cell r="DH454"/>
          <cell r="DI454"/>
          <cell r="DJ454"/>
          <cell r="DK454"/>
          <cell r="DL454"/>
          <cell r="DM454"/>
          <cell r="DN454"/>
        </row>
        <row r="455">
          <cell r="A455"/>
          <cell r="B455"/>
          <cell r="C455"/>
          <cell r="D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cell r="BD455"/>
          <cell r="BE455"/>
          <cell r="BF455"/>
          <cell r="BG455"/>
          <cell r="BH455"/>
          <cell r="BI455"/>
          <cell r="BJ455"/>
          <cell r="BK455"/>
          <cell r="BL455"/>
          <cell r="BM455"/>
          <cell r="BN455"/>
          <cell r="BO455"/>
          <cell r="BP455"/>
          <cell r="BQ455"/>
          <cell r="BR455"/>
          <cell r="BS455"/>
          <cell r="BT455"/>
          <cell r="BU455"/>
          <cell r="BV455"/>
          <cell r="BW455"/>
          <cell r="BX455"/>
          <cell r="BY455"/>
          <cell r="BZ455"/>
          <cell r="CA455"/>
          <cell r="CB455"/>
          <cell r="CC455"/>
          <cell r="CD455"/>
          <cell r="CE455"/>
          <cell r="CF455"/>
          <cell r="CG455"/>
          <cell r="CH455"/>
          <cell r="CI455"/>
          <cell r="CJ455"/>
          <cell r="CK455"/>
          <cell r="CL455"/>
          <cell r="CM455"/>
          <cell r="CN455"/>
          <cell r="CO455"/>
          <cell r="CP455"/>
          <cell r="CQ455"/>
          <cell r="CR455"/>
          <cell r="CS455"/>
          <cell r="CT455"/>
          <cell r="CU455"/>
          <cell r="CV455"/>
          <cell r="CW455"/>
          <cell r="CX455"/>
          <cell r="CY455"/>
          <cell r="CZ455"/>
          <cell r="DA455"/>
          <cell r="DB455"/>
          <cell r="DC455"/>
          <cell r="DD455"/>
          <cell r="DE455"/>
          <cell r="DF455"/>
          <cell r="DG455"/>
          <cell r="DH455"/>
          <cell r="DI455"/>
          <cell r="DJ455"/>
          <cell r="DK455"/>
          <cell r="DL455"/>
          <cell r="DM455"/>
          <cell r="DN455"/>
        </row>
        <row r="456">
          <cell r="A456"/>
          <cell r="B456"/>
          <cell r="C456"/>
          <cell r="D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cell r="BD456"/>
          <cell r="BE456"/>
          <cell r="BF456"/>
          <cell r="BG456"/>
          <cell r="BH456"/>
          <cell r="BI456"/>
          <cell r="BJ456"/>
          <cell r="BK456"/>
          <cell r="BL456"/>
          <cell r="BM456"/>
          <cell r="BN456"/>
          <cell r="BO456"/>
          <cell r="BP456"/>
          <cell r="BQ456"/>
          <cell r="BR456"/>
          <cell r="BS456"/>
          <cell r="BT456"/>
          <cell r="BU456"/>
          <cell r="BV456"/>
          <cell r="BW456"/>
          <cell r="BX456"/>
          <cell r="BY456"/>
          <cell r="BZ456"/>
          <cell r="CA456"/>
          <cell r="CB456"/>
          <cell r="CC456"/>
          <cell r="CD456"/>
          <cell r="CE456"/>
          <cell r="CF456"/>
          <cell r="CG456"/>
          <cell r="CH456"/>
          <cell r="CI456"/>
          <cell r="CJ456"/>
          <cell r="CK456"/>
          <cell r="CL456"/>
          <cell r="CM456"/>
          <cell r="CN456"/>
          <cell r="CO456"/>
          <cell r="CP456"/>
          <cell r="CQ456"/>
          <cell r="CR456"/>
          <cell r="CS456"/>
          <cell r="CT456"/>
          <cell r="CU456"/>
          <cell r="CV456"/>
          <cell r="CW456"/>
          <cell r="CX456"/>
          <cell r="CY456"/>
          <cell r="CZ456"/>
          <cell r="DA456"/>
          <cell r="DB456"/>
          <cell r="DC456"/>
          <cell r="DD456"/>
          <cell r="DE456"/>
          <cell r="DF456"/>
          <cell r="DG456"/>
          <cell r="DH456"/>
          <cell r="DI456"/>
          <cell r="DJ456"/>
          <cell r="DK456"/>
          <cell r="DL456"/>
          <cell r="DM456"/>
          <cell r="DN456"/>
        </row>
        <row r="457">
          <cell r="A457"/>
          <cell r="B457"/>
          <cell r="C457"/>
          <cell r="D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cell r="BD457"/>
          <cell r="BE457"/>
          <cell r="BF457"/>
          <cell r="BG457"/>
          <cell r="BH457"/>
          <cell r="BI457"/>
          <cell r="BJ457"/>
          <cell r="BK457"/>
          <cell r="BL457"/>
          <cell r="BM457"/>
          <cell r="BN457"/>
          <cell r="BO457"/>
          <cell r="BP457"/>
          <cell r="BQ457"/>
          <cell r="BR457"/>
          <cell r="BS457"/>
          <cell r="BT457"/>
          <cell r="BU457"/>
          <cell r="BV457"/>
          <cell r="BW457"/>
          <cell r="BX457"/>
          <cell r="BY457"/>
          <cell r="BZ457"/>
          <cell r="CA457"/>
          <cell r="CB457"/>
          <cell r="CC457"/>
          <cell r="CD457"/>
          <cell r="CE457"/>
          <cell r="CF457"/>
          <cell r="CG457"/>
          <cell r="CH457"/>
          <cell r="CI457"/>
          <cell r="CJ457"/>
          <cell r="CK457"/>
          <cell r="CL457"/>
          <cell r="CM457"/>
          <cell r="CN457"/>
          <cell r="CO457"/>
          <cell r="CP457"/>
          <cell r="CQ457"/>
          <cell r="CR457"/>
          <cell r="CS457"/>
          <cell r="CT457"/>
          <cell r="CU457"/>
          <cell r="CV457"/>
          <cell r="CW457"/>
          <cell r="CX457"/>
          <cell r="CY457"/>
          <cell r="CZ457"/>
          <cell r="DA457"/>
          <cell r="DB457"/>
          <cell r="DC457"/>
          <cell r="DD457"/>
          <cell r="DE457"/>
          <cell r="DF457"/>
          <cell r="DG457"/>
          <cell r="DH457"/>
          <cell r="DI457"/>
          <cell r="DJ457"/>
          <cell r="DK457"/>
          <cell r="DL457"/>
          <cell r="DM457"/>
          <cell r="DN457"/>
        </row>
        <row r="458">
          <cell r="A458"/>
          <cell r="B458"/>
          <cell r="C458"/>
          <cell r="D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cell r="BD458"/>
          <cell r="BE458"/>
          <cell r="BF458"/>
          <cell r="BG458"/>
          <cell r="BH458"/>
          <cell r="BI458"/>
          <cell r="BJ458"/>
          <cell r="BK458"/>
          <cell r="BL458"/>
          <cell r="BM458"/>
          <cell r="BN458"/>
          <cell r="BO458"/>
          <cell r="BP458"/>
          <cell r="BQ458"/>
          <cell r="BR458"/>
          <cell r="BS458"/>
          <cell r="BT458"/>
          <cell r="BU458"/>
          <cell r="BV458"/>
          <cell r="BW458"/>
          <cell r="BX458"/>
          <cell r="BY458"/>
          <cell r="BZ458"/>
          <cell r="CA458"/>
          <cell r="CB458"/>
          <cell r="CC458"/>
          <cell r="CD458"/>
          <cell r="CE458"/>
          <cell r="CF458"/>
          <cell r="CG458"/>
          <cell r="CH458"/>
          <cell r="CI458"/>
          <cell r="CJ458"/>
          <cell r="CK458"/>
          <cell r="CL458"/>
          <cell r="CM458"/>
          <cell r="CN458"/>
          <cell r="CO458"/>
          <cell r="CP458"/>
          <cell r="CQ458"/>
          <cell r="CR458"/>
          <cell r="CS458"/>
          <cell r="CT458"/>
          <cell r="CU458"/>
          <cell r="CV458"/>
          <cell r="CW458"/>
          <cell r="CX458"/>
          <cell r="CY458"/>
          <cell r="CZ458"/>
          <cell r="DA458"/>
          <cell r="DB458"/>
          <cell r="DC458"/>
          <cell r="DD458"/>
          <cell r="DE458"/>
          <cell r="DF458"/>
          <cell r="DG458"/>
          <cell r="DH458"/>
          <cell r="DI458"/>
          <cell r="DJ458"/>
          <cell r="DK458"/>
          <cell r="DL458"/>
          <cell r="DM458"/>
          <cell r="DN458"/>
        </row>
        <row r="459">
          <cell r="A459"/>
          <cell r="B459"/>
          <cell r="C459"/>
          <cell r="D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cell r="BD459"/>
          <cell r="BE459"/>
          <cell r="BF459"/>
          <cell r="BG459"/>
          <cell r="BH459"/>
          <cell r="BI459"/>
          <cell r="BJ459"/>
          <cell r="BK459"/>
          <cell r="BL459"/>
          <cell r="BM459"/>
          <cell r="BN459"/>
          <cell r="BO459"/>
          <cell r="BP459"/>
          <cell r="BQ459"/>
          <cell r="BR459"/>
          <cell r="BS459"/>
          <cell r="BT459"/>
          <cell r="BU459"/>
          <cell r="BV459"/>
          <cell r="BW459"/>
          <cell r="BX459"/>
          <cell r="BY459"/>
          <cell r="BZ459"/>
          <cell r="CA459"/>
          <cell r="CB459"/>
          <cell r="CC459"/>
          <cell r="CD459"/>
          <cell r="CE459"/>
          <cell r="CF459"/>
          <cell r="CG459"/>
          <cell r="CH459"/>
          <cell r="CI459"/>
          <cell r="CJ459"/>
          <cell r="CK459"/>
          <cell r="CL459"/>
          <cell r="CM459"/>
          <cell r="CN459"/>
          <cell r="CO459"/>
          <cell r="CP459"/>
          <cell r="CQ459"/>
          <cell r="CR459"/>
          <cell r="CS459"/>
          <cell r="CT459"/>
          <cell r="CU459"/>
          <cell r="CV459"/>
          <cell r="CW459"/>
          <cell r="CX459"/>
          <cell r="CY459"/>
          <cell r="CZ459"/>
          <cell r="DA459"/>
          <cell r="DB459"/>
          <cell r="DC459"/>
          <cell r="DD459"/>
          <cell r="DE459"/>
          <cell r="DF459"/>
          <cell r="DG459"/>
          <cell r="DH459"/>
          <cell r="DI459"/>
          <cell r="DJ459"/>
          <cell r="DK459"/>
          <cell r="DL459"/>
          <cell r="DM459"/>
          <cell r="DN459"/>
        </row>
        <row r="460">
          <cell r="A460"/>
          <cell r="B460"/>
          <cell r="C460"/>
          <cell r="D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cell r="BD460"/>
          <cell r="BE460"/>
          <cell r="BF460"/>
          <cell r="BG460"/>
          <cell r="BH460"/>
          <cell r="BI460"/>
          <cell r="BJ460"/>
          <cell r="BK460"/>
          <cell r="BL460"/>
          <cell r="BM460"/>
          <cell r="BN460"/>
          <cell r="BO460"/>
          <cell r="BP460"/>
          <cell r="BQ460"/>
          <cell r="BR460"/>
          <cell r="BS460"/>
          <cell r="BT460"/>
          <cell r="BU460"/>
          <cell r="BV460"/>
          <cell r="BW460"/>
          <cell r="BX460"/>
          <cell r="BY460"/>
          <cell r="BZ460"/>
          <cell r="CA460"/>
          <cell r="CB460"/>
          <cell r="CC460"/>
          <cell r="CD460"/>
          <cell r="CE460"/>
          <cell r="CF460"/>
          <cell r="CG460"/>
          <cell r="CH460"/>
          <cell r="CI460"/>
          <cell r="CJ460"/>
          <cell r="CK460"/>
          <cell r="CL460"/>
          <cell r="CM460"/>
          <cell r="CN460"/>
          <cell r="CO460"/>
          <cell r="CP460"/>
          <cell r="CQ460"/>
          <cell r="CR460"/>
          <cell r="CS460"/>
          <cell r="CT460"/>
          <cell r="CU460"/>
          <cell r="CV460"/>
          <cell r="CW460"/>
          <cell r="CX460"/>
          <cell r="CY460"/>
          <cell r="CZ460"/>
          <cell r="DA460"/>
          <cell r="DB460"/>
          <cell r="DC460"/>
          <cell r="DD460"/>
          <cell r="DE460"/>
          <cell r="DF460"/>
          <cell r="DG460"/>
          <cell r="DH460"/>
          <cell r="DI460"/>
          <cell r="DJ460"/>
          <cell r="DK460"/>
          <cell r="DL460"/>
          <cell r="DM460"/>
          <cell r="DN460"/>
        </row>
        <row r="461">
          <cell r="A461"/>
          <cell r="B461"/>
          <cell r="C461"/>
          <cell r="D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cell r="BD461"/>
          <cell r="BE461"/>
          <cell r="BF461"/>
          <cell r="BG461"/>
          <cell r="BH461"/>
          <cell r="BI461"/>
          <cell r="BJ461"/>
          <cell r="BK461"/>
          <cell r="BL461"/>
          <cell r="BM461"/>
          <cell r="BN461"/>
          <cell r="BO461"/>
          <cell r="BP461"/>
          <cell r="BQ461"/>
          <cell r="BR461"/>
          <cell r="BS461"/>
          <cell r="BT461"/>
          <cell r="BU461"/>
          <cell r="BV461"/>
          <cell r="BW461"/>
          <cell r="BX461"/>
          <cell r="BY461"/>
          <cell r="BZ461"/>
          <cell r="CA461"/>
          <cell r="CB461"/>
          <cell r="CC461"/>
          <cell r="CD461"/>
          <cell r="CE461"/>
          <cell r="CF461"/>
          <cell r="CG461"/>
          <cell r="CH461"/>
          <cell r="CI461"/>
          <cell r="CJ461"/>
          <cell r="CK461"/>
          <cell r="CL461"/>
          <cell r="CM461"/>
          <cell r="CN461"/>
          <cell r="CO461"/>
          <cell r="CP461"/>
          <cell r="CQ461"/>
          <cell r="CR461"/>
          <cell r="CS461"/>
          <cell r="CT461"/>
          <cell r="CU461"/>
          <cell r="CV461"/>
          <cell r="CW461"/>
          <cell r="CX461"/>
          <cell r="CY461"/>
          <cell r="CZ461"/>
          <cell r="DA461"/>
          <cell r="DB461"/>
          <cell r="DC461"/>
          <cell r="DD461"/>
          <cell r="DE461"/>
          <cell r="DF461"/>
          <cell r="DG461"/>
          <cell r="DH461"/>
          <cell r="DI461"/>
          <cell r="DJ461"/>
          <cell r="DK461"/>
          <cell r="DL461"/>
          <cell r="DM461"/>
          <cell r="DN461"/>
        </row>
        <row r="462">
          <cell r="A462"/>
          <cell r="B462"/>
          <cell r="C462"/>
          <cell r="D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cell r="BD462"/>
          <cell r="BE462"/>
          <cell r="BF462"/>
          <cell r="BG462"/>
          <cell r="BH462"/>
          <cell r="BI462"/>
          <cell r="BJ462"/>
          <cell r="BK462"/>
          <cell r="BL462"/>
          <cell r="BM462"/>
          <cell r="BN462"/>
          <cell r="BO462"/>
          <cell r="BP462"/>
          <cell r="BQ462"/>
          <cell r="BR462"/>
          <cell r="BS462"/>
          <cell r="BT462"/>
          <cell r="BU462"/>
          <cell r="BV462"/>
          <cell r="BW462"/>
          <cell r="BX462"/>
          <cell r="BY462"/>
          <cell r="BZ462"/>
          <cell r="CA462"/>
          <cell r="CB462"/>
          <cell r="CC462"/>
          <cell r="CD462"/>
          <cell r="CE462"/>
          <cell r="CF462"/>
          <cell r="CG462"/>
          <cell r="CH462"/>
          <cell r="CI462"/>
          <cell r="CJ462"/>
          <cell r="CK462"/>
          <cell r="CL462"/>
          <cell r="CM462"/>
          <cell r="CN462"/>
          <cell r="CO462"/>
          <cell r="CP462"/>
          <cell r="CQ462"/>
          <cell r="CR462"/>
          <cell r="CS462"/>
          <cell r="CT462"/>
          <cell r="CU462"/>
          <cell r="CV462"/>
          <cell r="CW462"/>
          <cell r="CX462"/>
          <cell r="CY462"/>
          <cell r="CZ462"/>
          <cell r="DA462"/>
          <cell r="DB462"/>
          <cell r="DC462"/>
          <cell r="DD462"/>
          <cell r="DE462"/>
          <cell r="DF462"/>
          <cell r="DG462"/>
          <cell r="DH462"/>
          <cell r="DI462"/>
          <cell r="DJ462"/>
          <cell r="DK462"/>
          <cell r="DL462"/>
          <cell r="DM462"/>
          <cell r="DN462"/>
        </row>
        <row r="463">
          <cell r="A463"/>
          <cell r="B463"/>
          <cell r="C463"/>
          <cell r="D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cell r="BD463"/>
          <cell r="BE463"/>
          <cell r="BF463"/>
          <cell r="BG463"/>
          <cell r="BH463"/>
          <cell r="BI463"/>
          <cell r="BJ463"/>
          <cell r="BK463"/>
          <cell r="BL463"/>
          <cell r="BM463"/>
          <cell r="BN463"/>
          <cell r="BO463"/>
          <cell r="BP463"/>
          <cell r="BQ463"/>
          <cell r="BR463"/>
          <cell r="BS463"/>
          <cell r="BT463"/>
          <cell r="BU463"/>
          <cell r="BV463"/>
          <cell r="BW463"/>
          <cell r="BX463"/>
          <cell r="BY463"/>
          <cell r="BZ463"/>
          <cell r="CA463"/>
          <cell r="CB463"/>
          <cell r="CC463"/>
          <cell r="CD463"/>
          <cell r="CE463"/>
          <cell r="CF463"/>
          <cell r="CG463"/>
          <cell r="CH463"/>
          <cell r="CI463"/>
          <cell r="CJ463"/>
          <cell r="CK463"/>
          <cell r="CL463"/>
          <cell r="CM463"/>
          <cell r="CN463"/>
          <cell r="CO463"/>
          <cell r="CP463"/>
          <cell r="CQ463"/>
          <cell r="CR463"/>
          <cell r="CS463"/>
          <cell r="CT463"/>
          <cell r="CU463"/>
          <cell r="CV463"/>
          <cell r="CW463"/>
          <cell r="CX463"/>
          <cell r="CY463"/>
          <cell r="CZ463"/>
          <cell r="DA463"/>
          <cell r="DB463"/>
          <cell r="DC463"/>
          <cell r="DD463"/>
          <cell r="DE463"/>
          <cell r="DF463"/>
          <cell r="DG463"/>
          <cell r="DH463"/>
          <cell r="DI463"/>
          <cell r="DJ463"/>
          <cell r="DK463"/>
          <cell r="DL463"/>
          <cell r="DM463"/>
          <cell r="DN463"/>
        </row>
        <row r="464">
          <cell r="A464"/>
          <cell r="B464"/>
          <cell r="C464"/>
          <cell r="D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cell r="BD464"/>
          <cell r="BE464"/>
          <cell r="BF464"/>
          <cell r="BG464"/>
          <cell r="BH464"/>
          <cell r="BI464"/>
          <cell r="BJ464"/>
          <cell r="BK464"/>
          <cell r="BL464"/>
          <cell r="BM464"/>
          <cell r="BN464"/>
          <cell r="BO464"/>
          <cell r="BP464"/>
          <cell r="BQ464"/>
          <cell r="BR464"/>
          <cell r="BS464"/>
          <cell r="BT464"/>
          <cell r="BU464"/>
          <cell r="BV464"/>
          <cell r="BW464"/>
          <cell r="BX464"/>
          <cell r="BY464"/>
          <cell r="BZ464"/>
          <cell r="CA464"/>
          <cell r="CB464"/>
          <cell r="CC464"/>
          <cell r="CD464"/>
          <cell r="CE464"/>
          <cell r="CF464"/>
          <cell r="CG464"/>
          <cell r="CH464"/>
          <cell r="CI464"/>
          <cell r="CJ464"/>
          <cell r="CK464"/>
          <cell r="CL464"/>
          <cell r="CM464"/>
          <cell r="CN464"/>
          <cell r="CO464"/>
          <cell r="CP464"/>
          <cell r="CQ464"/>
          <cell r="CR464"/>
          <cell r="CS464"/>
          <cell r="CT464"/>
          <cell r="CU464"/>
          <cell r="CV464"/>
          <cell r="CW464"/>
          <cell r="CX464"/>
          <cell r="CY464"/>
          <cell r="CZ464"/>
          <cell r="DA464"/>
          <cell r="DB464"/>
          <cell r="DC464"/>
          <cell r="DD464"/>
          <cell r="DE464"/>
          <cell r="DF464"/>
          <cell r="DG464"/>
          <cell r="DH464"/>
          <cell r="DI464"/>
          <cell r="DJ464"/>
          <cell r="DK464"/>
          <cell r="DL464"/>
          <cell r="DM464"/>
          <cell r="DN464"/>
        </row>
        <row r="465">
          <cell r="A465"/>
          <cell r="B465"/>
          <cell r="C465"/>
          <cell r="D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cell r="BD465"/>
          <cell r="BE465"/>
          <cell r="BF465"/>
          <cell r="BG465"/>
          <cell r="BH465"/>
          <cell r="BI465"/>
          <cell r="BJ465"/>
          <cell r="BK465"/>
          <cell r="BL465"/>
          <cell r="BM465"/>
          <cell r="BN465"/>
          <cell r="BO465"/>
          <cell r="BP465"/>
          <cell r="BQ465"/>
          <cell r="BR465"/>
          <cell r="BS465"/>
          <cell r="BT465"/>
          <cell r="BU465"/>
          <cell r="BV465"/>
          <cell r="BW465"/>
          <cell r="BX465"/>
          <cell r="BY465"/>
          <cell r="BZ465"/>
          <cell r="CA465"/>
          <cell r="CB465"/>
          <cell r="CC465"/>
          <cell r="CD465"/>
          <cell r="CE465"/>
          <cell r="CF465"/>
          <cell r="CG465"/>
          <cell r="CH465"/>
          <cell r="CI465"/>
          <cell r="CJ465"/>
          <cell r="CK465"/>
          <cell r="CL465"/>
          <cell r="CM465"/>
          <cell r="CN465"/>
          <cell r="CO465"/>
          <cell r="CP465"/>
          <cell r="CQ465"/>
          <cell r="CR465"/>
          <cell r="CS465"/>
          <cell r="CT465"/>
          <cell r="CU465"/>
          <cell r="CV465"/>
          <cell r="CW465"/>
          <cell r="CX465"/>
          <cell r="CY465"/>
          <cell r="CZ465"/>
          <cell r="DA465"/>
          <cell r="DB465"/>
          <cell r="DC465"/>
          <cell r="DD465"/>
          <cell r="DE465"/>
          <cell r="DF465"/>
          <cell r="DG465"/>
          <cell r="DH465"/>
          <cell r="DI465"/>
          <cell r="DJ465"/>
          <cell r="DK465"/>
          <cell r="DL465"/>
          <cell r="DM465"/>
          <cell r="DN465"/>
        </row>
        <row r="466">
          <cell r="A466"/>
          <cell r="B466"/>
          <cell r="C466"/>
          <cell r="D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cell r="BD466"/>
          <cell r="BE466"/>
          <cell r="BF466"/>
          <cell r="BG466"/>
          <cell r="BH466"/>
          <cell r="BI466"/>
          <cell r="BJ466"/>
          <cell r="BK466"/>
          <cell r="BL466"/>
          <cell r="BM466"/>
          <cell r="BN466"/>
          <cell r="BO466"/>
          <cell r="BP466"/>
          <cell r="BQ466"/>
          <cell r="BR466"/>
          <cell r="BS466"/>
          <cell r="BT466"/>
          <cell r="BU466"/>
          <cell r="BV466"/>
          <cell r="BW466"/>
          <cell r="BX466"/>
          <cell r="BY466"/>
          <cell r="BZ466"/>
          <cell r="CA466"/>
          <cell r="CB466"/>
          <cell r="CC466"/>
          <cell r="CD466"/>
          <cell r="CE466"/>
          <cell r="CF466"/>
          <cell r="CG466"/>
          <cell r="CH466"/>
          <cell r="CI466"/>
          <cell r="CJ466"/>
          <cell r="CK466"/>
          <cell r="CL466"/>
          <cell r="CM466"/>
          <cell r="CN466"/>
          <cell r="CO466"/>
          <cell r="CP466"/>
          <cell r="CQ466"/>
          <cell r="CR466"/>
          <cell r="CS466"/>
          <cell r="CT466"/>
          <cell r="CU466"/>
          <cell r="CV466"/>
          <cell r="CW466"/>
          <cell r="CX466"/>
          <cell r="CY466"/>
          <cell r="CZ466"/>
          <cell r="DA466"/>
          <cell r="DB466"/>
          <cell r="DC466"/>
          <cell r="DD466"/>
          <cell r="DE466"/>
          <cell r="DF466"/>
          <cell r="DG466"/>
          <cell r="DH466"/>
          <cell r="DI466"/>
          <cell r="DJ466"/>
          <cell r="DK466"/>
          <cell r="DL466"/>
          <cell r="DM466"/>
          <cell r="DN466"/>
        </row>
        <row r="467">
          <cell r="A467"/>
          <cell r="B467"/>
          <cell r="C467"/>
          <cell r="D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cell r="BD467"/>
          <cell r="BE467"/>
          <cell r="BF467"/>
          <cell r="BG467"/>
          <cell r="BH467"/>
          <cell r="BI467"/>
          <cell r="BJ467"/>
          <cell r="BK467"/>
          <cell r="BL467"/>
          <cell r="BM467"/>
          <cell r="BN467"/>
          <cell r="BO467"/>
          <cell r="BP467"/>
          <cell r="BQ467"/>
          <cell r="BR467"/>
          <cell r="BS467"/>
          <cell r="BT467"/>
          <cell r="BU467"/>
          <cell r="BV467"/>
          <cell r="BW467"/>
          <cell r="BX467"/>
          <cell r="BY467"/>
          <cell r="BZ467"/>
          <cell r="CA467"/>
          <cell r="CB467"/>
          <cell r="CC467"/>
          <cell r="CD467"/>
          <cell r="CE467"/>
          <cell r="CF467"/>
          <cell r="CG467"/>
          <cell r="CH467"/>
          <cell r="CI467"/>
          <cell r="CJ467"/>
          <cell r="CK467"/>
          <cell r="CL467"/>
          <cell r="CM467"/>
          <cell r="CN467"/>
          <cell r="CO467"/>
          <cell r="CP467"/>
          <cell r="CQ467"/>
          <cell r="CR467"/>
          <cell r="CS467"/>
          <cell r="CT467"/>
          <cell r="CU467"/>
          <cell r="CV467"/>
          <cell r="CW467"/>
          <cell r="CX467"/>
          <cell r="CY467"/>
          <cell r="CZ467"/>
          <cell r="DA467"/>
          <cell r="DB467"/>
          <cell r="DC467"/>
          <cell r="DD467"/>
          <cell r="DE467"/>
          <cell r="DF467"/>
          <cell r="DG467"/>
          <cell r="DH467"/>
          <cell r="DI467"/>
          <cell r="DJ467"/>
          <cell r="DK467"/>
          <cell r="DL467"/>
          <cell r="DM467"/>
          <cell r="DN467"/>
        </row>
        <row r="468">
          <cell r="A468"/>
          <cell r="B468"/>
          <cell r="C468"/>
          <cell r="D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cell r="BD468"/>
          <cell r="BE468"/>
          <cell r="BF468"/>
          <cell r="BG468"/>
          <cell r="BH468"/>
          <cell r="BI468"/>
          <cell r="BJ468"/>
          <cell r="BK468"/>
          <cell r="BL468"/>
          <cell r="BM468"/>
          <cell r="BN468"/>
          <cell r="BO468"/>
          <cell r="BP468"/>
          <cell r="BQ468"/>
          <cell r="BR468"/>
          <cell r="BS468"/>
          <cell r="BT468"/>
          <cell r="BU468"/>
          <cell r="BV468"/>
          <cell r="BW468"/>
          <cell r="BX468"/>
          <cell r="BY468"/>
          <cell r="BZ468"/>
          <cell r="CA468"/>
          <cell r="CB468"/>
          <cell r="CC468"/>
          <cell r="CD468"/>
          <cell r="CE468"/>
          <cell r="CF468"/>
          <cell r="CG468"/>
          <cell r="CH468"/>
          <cell r="CI468"/>
          <cell r="CJ468"/>
          <cell r="CK468"/>
          <cell r="CL468"/>
          <cell r="CM468"/>
          <cell r="CN468"/>
          <cell r="CO468"/>
          <cell r="CP468"/>
          <cell r="CQ468"/>
          <cell r="CR468"/>
          <cell r="CS468"/>
          <cell r="CT468"/>
          <cell r="CU468"/>
          <cell r="CV468"/>
          <cell r="CW468"/>
          <cell r="CX468"/>
          <cell r="CY468"/>
          <cell r="CZ468"/>
          <cell r="DA468"/>
          <cell r="DB468"/>
          <cell r="DC468"/>
          <cell r="DD468"/>
          <cell r="DE468"/>
          <cell r="DF468"/>
          <cell r="DG468"/>
          <cell r="DH468"/>
          <cell r="DI468"/>
          <cell r="DJ468"/>
          <cell r="DK468"/>
          <cell r="DL468"/>
          <cell r="DM468"/>
          <cell r="DN468"/>
        </row>
        <row r="469">
          <cell r="A469"/>
          <cell r="B469"/>
          <cell r="C469"/>
          <cell r="D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cell r="BD469"/>
          <cell r="BE469"/>
          <cell r="BF469"/>
          <cell r="BG469"/>
          <cell r="BH469"/>
          <cell r="BI469"/>
          <cell r="BJ469"/>
          <cell r="BK469"/>
          <cell r="BL469"/>
          <cell r="BM469"/>
          <cell r="BN469"/>
          <cell r="BO469"/>
          <cell r="BP469"/>
          <cell r="BQ469"/>
          <cell r="BR469"/>
          <cell r="BS469"/>
          <cell r="BT469"/>
          <cell r="BU469"/>
          <cell r="BV469"/>
          <cell r="BW469"/>
          <cell r="BX469"/>
          <cell r="BY469"/>
          <cell r="BZ469"/>
          <cell r="CA469"/>
          <cell r="CB469"/>
          <cell r="CC469"/>
          <cell r="CD469"/>
          <cell r="CE469"/>
          <cell r="CF469"/>
          <cell r="CG469"/>
          <cell r="CH469"/>
          <cell r="CI469"/>
          <cell r="CJ469"/>
          <cell r="CK469"/>
          <cell r="CL469"/>
          <cell r="CM469"/>
          <cell r="CN469"/>
          <cell r="CO469"/>
          <cell r="CP469"/>
          <cell r="CQ469"/>
          <cell r="CR469"/>
          <cell r="CS469"/>
          <cell r="CT469"/>
          <cell r="CU469"/>
          <cell r="CV469"/>
          <cell r="CW469"/>
          <cell r="CX469"/>
          <cell r="CY469"/>
          <cell r="CZ469"/>
          <cell r="DA469"/>
          <cell r="DB469"/>
          <cell r="DC469"/>
          <cell r="DD469"/>
          <cell r="DE469"/>
          <cell r="DF469"/>
          <cell r="DG469"/>
          <cell r="DH469"/>
          <cell r="DI469"/>
          <cell r="DJ469"/>
          <cell r="DK469"/>
          <cell r="DL469"/>
          <cell r="DM469"/>
          <cell r="DN469"/>
        </row>
        <row r="470">
          <cell r="A470"/>
          <cell r="B470"/>
          <cell r="C470"/>
          <cell r="D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cell r="BD470"/>
          <cell r="BE470"/>
          <cell r="BF470"/>
          <cell r="BG470"/>
          <cell r="BH470"/>
          <cell r="BI470"/>
          <cell r="BJ470"/>
          <cell r="BK470"/>
          <cell r="BL470"/>
          <cell r="BM470"/>
          <cell r="BN470"/>
          <cell r="BO470"/>
          <cell r="BP470"/>
          <cell r="BQ470"/>
          <cell r="BR470"/>
          <cell r="BS470"/>
          <cell r="BT470"/>
          <cell r="BU470"/>
          <cell r="BV470"/>
          <cell r="BW470"/>
          <cell r="BX470"/>
          <cell r="BY470"/>
          <cell r="BZ470"/>
          <cell r="CA470"/>
          <cell r="CB470"/>
          <cell r="CC470"/>
          <cell r="CD470"/>
          <cell r="CE470"/>
          <cell r="CF470"/>
          <cell r="CG470"/>
          <cell r="CH470"/>
          <cell r="CI470"/>
          <cell r="CJ470"/>
          <cell r="CK470"/>
          <cell r="CL470"/>
          <cell r="CM470"/>
          <cell r="CN470"/>
          <cell r="CO470"/>
          <cell r="CP470"/>
          <cell r="CQ470"/>
          <cell r="CR470"/>
          <cell r="CS470"/>
          <cell r="CT470"/>
          <cell r="CU470"/>
          <cell r="CV470"/>
          <cell r="CW470"/>
          <cell r="CX470"/>
          <cell r="CY470"/>
          <cell r="CZ470"/>
          <cell r="DA470"/>
          <cell r="DB470"/>
          <cell r="DC470"/>
          <cell r="DD470"/>
          <cell r="DE470"/>
          <cell r="DF470"/>
          <cell r="DG470"/>
          <cell r="DH470"/>
          <cell r="DI470"/>
          <cell r="DJ470"/>
          <cell r="DK470"/>
          <cell r="DL470"/>
          <cell r="DM470"/>
          <cell r="DN470"/>
        </row>
        <row r="471">
          <cell r="A471"/>
          <cell r="B471"/>
          <cell r="C471"/>
          <cell r="D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cell r="BD471"/>
          <cell r="BE471"/>
          <cell r="BF471"/>
          <cell r="BG471"/>
          <cell r="BH471"/>
          <cell r="BI471"/>
          <cell r="BJ471"/>
          <cell r="BK471"/>
          <cell r="BL471"/>
          <cell r="BM471"/>
          <cell r="BN471"/>
          <cell r="BO471"/>
          <cell r="BP471"/>
          <cell r="BQ471"/>
          <cell r="BR471"/>
          <cell r="BS471"/>
          <cell r="BT471"/>
          <cell r="BU471"/>
          <cell r="BV471"/>
          <cell r="BW471"/>
          <cell r="BX471"/>
          <cell r="BY471"/>
          <cell r="BZ471"/>
          <cell r="CA471"/>
          <cell r="CB471"/>
          <cell r="CC471"/>
          <cell r="CD471"/>
          <cell r="CE471"/>
          <cell r="CF471"/>
          <cell r="CG471"/>
          <cell r="CH471"/>
          <cell r="CI471"/>
          <cell r="CJ471"/>
          <cell r="CK471"/>
          <cell r="CL471"/>
          <cell r="CM471"/>
          <cell r="CN471"/>
          <cell r="CO471"/>
          <cell r="CP471"/>
          <cell r="CQ471"/>
          <cell r="CR471"/>
          <cell r="CS471"/>
          <cell r="CT471"/>
          <cell r="CU471"/>
          <cell r="CV471"/>
          <cell r="CW471"/>
          <cell r="CX471"/>
          <cell r="CY471"/>
          <cell r="CZ471"/>
          <cell r="DA471"/>
          <cell r="DB471"/>
          <cell r="DC471"/>
          <cell r="DD471"/>
          <cell r="DE471"/>
          <cell r="DF471"/>
          <cell r="DG471"/>
          <cell r="DH471"/>
          <cell r="DI471"/>
          <cell r="DJ471"/>
          <cell r="DK471"/>
          <cell r="DL471"/>
          <cell r="DM471"/>
          <cell r="DN471"/>
        </row>
        <row r="472">
          <cell r="A472"/>
          <cell r="B472"/>
          <cell r="C472"/>
          <cell r="D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cell r="BD472"/>
          <cell r="BE472"/>
          <cell r="BF472"/>
          <cell r="BG472"/>
          <cell r="BH472"/>
          <cell r="BI472"/>
          <cell r="BJ472"/>
          <cell r="BK472"/>
          <cell r="BL472"/>
          <cell r="BM472"/>
          <cell r="BN472"/>
          <cell r="BO472"/>
          <cell r="BP472"/>
          <cell r="BQ472"/>
          <cell r="BR472"/>
          <cell r="BS472"/>
          <cell r="BT472"/>
          <cell r="BU472"/>
          <cell r="BV472"/>
          <cell r="BW472"/>
          <cell r="BX472"/>
          <cell r="BY472"/>
          <cell r="BZ472"/>
          <cell r="CA472"/>
          <cell r="CB472"/>
          <cell r="CC472"/>
          <cell r="CD472"/>
          <cell r="CE472"/>
          <cell r="CF472"/>
          <cell r="CG472"/>
          <cell r="CH472"/>
          <cell r="CI472"/>
          <cell r="CJ472"/>
          <cell r="CK472"/>
          <cell r="CL472"/>
          <cell r="CM472"/>
          <cell r="CN472"/>
          <cell r="CO472"/>
          <cell r="CP472"/>
          <cell r="CQ472"/>
          <cell r="CR472"/>
          <cell r="CS472"/>
          <cell r="CT472"/>
          <cell r="CU472"/>
          <cell r="CV472"/>
          <cell r="CW472"/>
          <cell r="CX472"/>
          <cell r="CY472"/>
          <cell r="CZ472"/>
          <cell r="DA472"/>
          <cell r="DB472"/>
          <cell r="DC472"/>
          <cell r="DD472"/>
          <cell r="DE472"/>
          <cell r="DF472"/>
          <cell r="DG472"/>
          <cell r="DH472"/>
          <cell r="DI472"/>
          <cell r="DJ472"/>
          <cell r="DK472"/>
          <cell r="DL472"/>
          <cell r="DM472"/>
          <cell r="DN472"/>
        </row>
        <row r="473">
          <cell r="A473"/>
          <cell r="B473"/>
          <cell r="C473"/>
          <cell r="D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cell r="BD473"/>
          <cell r="BE473"/>
          <cell r="BF473"/>
          <cell r="BG473"/>
          <cell r="BH473"/>
          <cell r="BI473"/>
          <cell r="BJ473"/>
          <cell r="BK473"/>
          <cell r="BL473"/>
          <cell r="BM473"/>
          <cell r="BN473"/>
          <cell r="BO473"/>
          <cell r="BP473"/>
          <cell r="BQ473"/>
          <cell r="BR473"/>
          <cell r="BS473"/>
          <cell r="BT473"/>
          <cell r="BU473"/>
          <cell r="BV473"/>
          <cell r="BW473"/>
          <cell r="BX473"/>
          <cell r="BY473"/>
          <cell r="BZ473"/>
          <cell r="CA473"/>
          <cell r="CB473"/>
          <cell r="CC473"/>
          <cell r="CD473"/>
          <cell r="CE473"/>
          <cell r="CF473"/>
          <cell r="CG473"/>
          <cell r="CH473"/>
          <cell r="CI473"/>
          <cell r="CJ473"/>
          <cell r="CK473"/>
          <cell r="CL473"/>
          <cell r="CM473"/>
          <cell r="CN473"/>
          <cell r="CO473"/>
          <cell r="CP473"/>
          <cell r="CQ473"/>
          <cell r="CR473"/>
          <cell r="CS473"/>
          <cell r="CT473"/>
          <cell r="CU473"/>
          <cell r="CV473"/>
          <cell r="CW473"/>
          <cell r="CX473"/>
          <cell r="CY473"/>
          <cell r="CZ473"/>
          <cell r="DA473"/>
          <cell r="DB473"/>
          <cell r="DC473"/>
          <cell r="DD473"/>
          <cell r="DE473"/>
          <cell r="DF473"/>
          <cell r="DG473"/>
          <cell r="DH473"/>
          <cell r="DI473"/>
          <cell r="DJ473"/>
          <cell r="DK473"/>
          <cell r="DL473"/>
          <cell r="DM473"/>
          <cell r="DN473"/>
        </row>
        <row r="474">
          <cell r="A474"/>
          <cell r="B474"/>
          <cell r="C474"/>
          <cell r="D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cell r="BD474"/>
          <cell r="BE474"/>
          <cell r="BF474"/>
          <cell r="BG474"/>
          <cell r="BH474"/>
          <cell r="BI474"/>
          <cell r="BJ474"/>
          <cell r="BK474"/>
          <cell r="BL474"/>
          <cell r="BM474"/>
          <cell r="BN474"/>
          <cell r="BO474"/>
          <cell r="BP474"/>
          <cell r="BQ474"/>
          <cell r="BR474"/>
          <cell r="BS474"/>
          <cell r="BT474"/>
          <cell r="BU474"/>
          <cell r="BV474"/>
          <cell r="BW474"/>
          <cell r="BX474"/>
          <cell r="BY474"/>
          <cell r="BZ474"/>
          <cell r="CA474"/>
          <cell r="CB474"/>
          <cell r="CC474"/>
          <cell r="CD474"/>
          <cell r="CE474"/>
          <cell r="CF474"/>
          <cell r="CG474"/>
          <cell r="CH474"/>
          <cell r="CI474"/>
          <cell r="CJ474"/>
          <cell r="CK474"/>
          <cell r="CL474"/>
          <cell r="CM474"/>
          <cell r="CN474"/>
          <cell r="CO474"/>
          <cell r="CP474"/>
          <cell r="CQ474"/>
          <cell r="CR474"/>
          <cell r="CS474"/>
          <cell r="CT474"/>
          <cell r="CU474"/>
          <cell r="CV474"/>
          <cell r="CW474"/>
          <cell r="CX474"/>
          <cell r="CY474"/>
          <cell r="CZ474"/>
          <cell r="DA474"/>
          <cell r="DB474"/>
          <cell r="DC474"/>
          <cell r="DD474"/>
          <cell r="DE474"/>
          <cell r="DF474"/>
          <cell r="DG474"/>
          <cell r="DH474"/>
          <cell r="DI474"/>
          <cell r="DJ474"/>
          <cell r="DK474"/>
          <cell r="DL474"/>
          <cell r="DM474"/>
          <cell r="DN474"/>
        </row>
        <row r="475">
          <cell r="A475"/>
          <cell r="B475"/>
          <cell r="C475"/>
          <cell r="D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cell r="BD475"/>
          <cell r="BE475"/>
          <cell r="BF475"/>
          <cell r="BG475"/>
          <cell r="BH475"/>
          <cell r="BI475"/>
          <cell r="BJ475"/>
          <cell r="BK475"/>
          <cell r="BL475"/>
          <cell r="BM475"/>
          <cell r="BN475"/>
          <cell r="BO475"/>
          <cell r="BP475"/>
          <cell r="BQ475"/>
          <cell r="BR475"/>
          <cell r="BS475"/>
          <cell r="BT475"/>
          <cell r="BU475"/>
          <cell r="BV475"/>
          <cell r="BW475"/>
          <cell r="BX475"/>
          <cell r="BY475"/>
          <cell r="BZ475"/>
          <cell r="CA475"/>
          <cell r="CB475"/>
          <cell r="CC475"/>
          <cell r="CD475"/>
          <cell r="CE475"/>
          <cell r="CF475"/>
          <cell r="CG475"/>
          <cell r="CH475"/>
          <cell r="CI475"/>
          <cell r="CJ475"/>
          <cell r="CK475"/>
          <cell r="CL475"/>
          <cell r="CM475"/>
          <cell r="CN475"/>
          <cell r="CO475"/>
          <cell r="CP475"/>
          <cell r="CQ475"/>
          <cell r="CR475"/>
          <cell r="CS475"/>
          <cell r="CT475"/>
          <cell r="CU475"/>
          <cell r="CV475"/>
          <cell r="CW475"/>
          <cell r="CX475"/>
          <cell r="CY475"/>
          <cell r="CZ475"/>
          <cell r="DA475"/>
          <cell r="DB475"/>
          <cell r="DC475"/>
          <cell r="DD475"/>
          <cell r="DE475"/>
          <cell r="DF475"/>
          <cell r="DG475"/>
          <cell r="DH475"/>
          <cell r="DI475"/>
          <cell r="DJ475"/>
          <cell r="DK475"/>
          <cell r="DL475"/>
          <cell r="DM475"/>
          <cell r="DN475"/>
        </row>
        <row r="476">
          <cell r="A476"/>
          <cell r="B476"/>
          <cell r="C476"/>
          <cell r="D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cell r="BD476"/>
          <cell r="BE476"/>
          <cell r="BF476"/>
          <cell r="BG476"/>
          <cell r="BH476"/>
          <cell r="BI476"/>
          <cell r="BJ476"/>
          <cell r="BK476"/>
          <cell r="BL476"/>
          <cell r="BM476"/>
          <cell r="BN476"/>
          <cell r="BO476"/>
          <cell r="BP476"/>
          <cell r="BQ476"/>
          <cell r="BR476"/>
          <cell r="BS476"/>
          <cell r="BT476"/>
          <cell r="BU476"/>
          <cell r="BV476"/>
          <cell r="BW476"/>
          <cell r="BX476"/>
          <cell r="BY476"/>
          <cell r="BZ476"/>
          <cell r="CA476"/>
          <cell r="CB476"/>
          <cell r="CC476"/>
          <cell r="CD476"/>
          <cell r="CE476"/>
          <cell r="CF476"/>
          <cell r="CG476"/>
          <cell r="CH476"/>
          <cell r="CI476"/>
          <cell r="CJ476"/>
          <cell r="CK476"/>
          <cell r="CL476"/>
          <cell r="CM476"/>
          <cell r="CN476"/>
          <cell r="CO476"/>
          <cell r="CP476"/>
          <cell r="CQ476"/>
          <cell r="CR476"/>
          <cell r="CS476"/>
          <cell r="CT476"/>
          <cell r="CU476"/>
          <cell r="CV476"/>
          <cell r="CW476"/>
          <cell r="CX476"/>
          <cell r="CY476"/>
          <cell r="CZ476"/>
          <cell r="DA476"/>
          <cell r="DB476"/>
          <cell r="DC476"/>
          <cell r="DD476"/>
          <cell r="DE476"/>
          <cell r="DF476"/>
          <cell r="DG476"/>
          <cell r="DH476"/>
          <cell r="DI476"/>
          <cell r="DJ476"/>
          <cell r="DK476"/>
          <cell r="DL476"/>
          <cell r="DM476"/>
          <cell r="DN476"/>
        </row>
        <row r="477">
          <cell r="A477"/>
          <cell r="B477"/>
          <cell r="C477"/>
          <cell r="D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cell r="BD477"/>
          <cell r="BE477"/>
          <cell r="BF477"/>
          <cell r="BG477"/>
          <cell r="BH477"/>
          <cell r="BI477"/>
          <cell r="BJ477"/>
          <cell r="BK477"/>
          <cell r="BL477"/>
          <cell r="BM477"/>
          <cell r="BN477"/>
          <cell r="BO477"/>
          <cell r="BP477"/>
          <cell r="BQ477"/>
          <cell r="BR477"/>
          <cell r="BS477"/>
          <cell r="BT477"/>
          <cell r="BU477"/>
          <cell r="BV477"/>
          <cell r="BW477"/>
          <cell r="BX477"/>
          <cell r="BY477"/>
          <cell r="BZ477"/>
          <cell r="CA477"/>
          <cell r="CB477"/>
          <cell r="CC477"/>
          <cell r="CD477"/>
          <cell r="CE477"/>
          <cell r="CF477"/>
          <cell r="CG477"/>
          <cell r="CH477"/>
          <cell r="CI477"/>
          <cell r="CJ477"/>
          <cell r="CK477"/>
          <cell r="CL477"/>
          <cell r="CM477"/>
          <cell r="CN477"/>
          <cell r="CO477"/>
          <cell r="CP477"/>
          <cell r="CQ477"/>
          <cell r="CR477"/>
          <cell r="CS477"/>
          <cell r="CT477"/>
          <cell r="CU477"/>
          <cell r="CV477"/>
          <cell r="CW477"/>
          <cell r="CX477"/>
          <cell r="CY477"/>
          <cell r="CZ477"/>
          <cell r="DA477"/>
          <cell r="DB477"/>
          <cell r="DC477"/>
          <cell r="DD477"/>
          <cell r="DE477"/>
          <cell r="DF477"/>
          <cell r="DG477"/>
          <cell r="DH477"/>
          <cell r="DI477"/>
          <cell r="DJ477"/>
          <cell r="DK477"/>
          <cell r="DL477"/>
          <cell r="DM477"/>
          <cell r="DN477"/>
        </row>
        <row r="478">
          <cell r="A478"/>
          <cell r="B478"/>
          <cell r="C478"/>
          <cell r="D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cell r="BD478"/>
          <cell r="BE478"/>
          <cell r="BF478"/>
          <cell r="BG478"/>
          <cell r="BH478"/>
          <cell r="BI478"/>
          <cell r="BJ478"/>
          <cell r="BK478"/>
          <cell r="BL478"/>
          <cell r="BM478"/>
          <cell r="BN478"/>
          <cell r="BO478"/>
          <cell r="BP478"/>
          <cell r="BQ478"/>
          <cell r="BR478"/>
          <cell r="BS478"/>
          <cell r="BT478"/>
          <cell r="BU478"/>
          <cell r="BV478"/>
          <cell r="BW478"/>
          <cell r="BX478"/>
          <cell r="BY478"/>
          <cell r="BZ478"/>
          <cell r="CA478"/>
          <cell r="CB478"/>
          <cell r="CC478"/>
          <cell r="CD478"/>
          <cell r="CE478"/>
          <cell r="CF478"/>
          <cell r="CG478"/>
          <cell r="CH478"/>
          <cell r="CI478"/>
          <cell r="CJ478"/>
          <cell r="CK478"/>
          <cell r="CL478"/>
          <cell r="CM478"/>
          <cell r="CN478"/>
          <cell r="CO478"/>
          <cell r="CP478"/>
          <cell r="CQ478"/>
          <cell r="CR478"/>
          <cell r="CS478"/>
          <cell r="CT478"/>
          <cell r="CU478"/>
          <cell r="CV478"/>
          <cell r="CW478"/>
          <cell r="CX478"/>
          <cell r="CY478"/>
          <cell r="CZ478"/>
          <cell r="DA478"/>
          <cell r="DB478"/>
          <cell r="DC478"/>
          <cell r="DD478"/>
          <cell r="DE478"/>
          <cell r="DF478"/>
          <cell r="DG478"/>
          <cell r="DH478"/>
          <cell r="DI478"/>
          <cell r="DJ478"/>
          <cell r="DK478"/>
          <cell r="DL478"/>
          <cell r="DM478"/>
          <cell r="DN478"/>
        </row>
        <row r="479">
          <cell r="A479"/>
          <cell r="B479"/>
          <cell r="C479"/>
          <cell r="D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cell r="BD479"/>
          <cell r="BE479"/>
          <cell r="BF479"/>
          <cell r="BG479"/>
          <cell r="BH479"/>
          <cell r="BI479"/>
          <cell r="BJ479"/>
          <cell r="BK479"/>
          <cell r="BL479"/>
          <cell r="BM479"/>
          <cell r="BN479"/>
          <cell r="BO479"/>
          <cell r="BP479"/>
          <cell r="BQ479"/>
          <cell r="BR479"/>
          <cell r="BS479"/>
          <cell r="BT479"/>
          <cell r="BU479"/>
          <cell r="BV479"/>
          <cell r="BW479"/>
          <cell r="BX479"/>
          <cell r="BY479"/>
          <cell r="BZ479"/>
          <cell r="CA479"/>
          <cell r="CB479"/>
          <cell r="CC479"/>
          <cell r="CD479"/>
          <cell r="CE479"/>
          <cell r="CF479"/>
          <cell r="CG479"/>
          <cell r="CH479"/>
          <cell r="CI479"/>
          <cell r="CJ479"/>
          <cell r="CK479"/>
          <cell r="CL479"/>
          <cell r="CM479"/>
          <cell r="CN479"/>
          <cell r="CO479"/>
          <cell r="CP479"/>
          <cell r="CQ479"/>
          <cell r="CR479"/>
          <cell r="CS479"/>
          <cell r="CT479"/>
          <cell r="CU479"/>
          <cell r="CV479"/>
          <cell r="CW479"/>
          <cell r="CX479"/>
          <cell r="CY479"/>
          <cell r="CZ479"/>
          <cell r="DA479"/>
          <cell r="DB479"/>
          <cell r="DC479"/>
          <cell r="DD479"/>
          <cell r="DE479"/>
          <cell r="DF479"/>
          <cell r="DG479"/>
          <cell r="DH479"/>
          <cell r="DI479"/>
          <cell r="DJ479"/>
          <cell r="DK479"/>
          <cell r="DL479"/>
          <cell r="DM479"/>
          <cell r="DN479"/>
        </row>
        <row r="480">
          <cell r="A480"/>
          <cell r="B480"/>
          <cell r="C480"/>
          <cell r="D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cell r="BD480"/>
          <cell r="BE480"/>
          <cell r="BF480"/>
          <cell r="BG480"/>
          <cell r="BH480"/>
          <cell r="BI480"/>
          <cell r="BJ480"/>
          <cell r="BK480"/>
          <cell r="BL480"/>
          <cell r="BM480"/>
          <cell r="BN480"/>
          <cell r="BO480"/>
          <cell r="BP480"/>
          <cell r="BQ480"/>
          <cell r="BR480"/>
          <cell r="BS480"/>
          <cell r="BT480"/>
          <cell r="BU480"/>
          <cell r="BV480"/>
          <cell r="BW480"/>
          <cell r="BX480"/>
          <cell r="BY480"/>
          <cell r="BZ480"/>
          <cell r="CA480"/>
          <cell r="CB480"/>
          <cell r="CC480"/>
          <cell r="CD480"/>
          <cell r="CE480"/>
          <cell r="CF480"/>
          <cell r="CG480"/>
          <cell r="CH480"/>
          <cell r="CI480"/>
          <cell r="CJ480"/>
          <cell r="CK480"/>
          <cell r="CL480"/>
          <cell r="CM480"/>
          <cell r="CN480"/>
          <cell r="CO480"/>
          <cell r="CP480"/>
          <cell r="CQ480"/>
          <cell r="CR480"/>
          <cell r="CS480"/>
          <cell r="CT480"/>
          <cell r="CU480"/>
          <cell r="CV480"/>
          <cell r="CW480"/>
          <cell r="CX480"/>
          <cell r="CY480"/>
          <cell r="CZ480"/>
          <cell r="DA480"/>
          <cell r="DB480"/>
          <cell r="DC480"/>
          <cell r="DD480"/>
          <cell r="DE480"/>
          <cell r="DF480"/>
          <cell r="DG480"/>
          <cell r="DH480"/>
          <cell r="DI480"/>
          <cell r="DJ480"/>
          <cell r="DK480"/>
          <cell r="DL480"/>
          <cell r="DM480"/>
          <cell r="DN480"/>
        </row>
        <row r="481">
          <cell r="A481"/>
          <cell r="B481"/>
          <cell r="C481"/>
          <cell r="D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cell r="BD481"/>
          <cell r="BE481"/>
          <cell r="BF481"/>
          <cell r="BG481"/>
          <cell r="BH481"/>
          <cell r="BI481"/>
          <cell r="BJ481"/>
          <cell r="BK481"/>
          <cell r="BL481"/>
          <cell r="BM481"/>
          <cell r="BN481"/>
          <cell r="BO481"/>
          <cell r="BP481"/>
          <cell r="BQ481"/>
          <cell r="BR481"/>
          <cell r="BS481"/>
          <cell r="BT481"/>
          <cell r="BU481"/>
          <cell r="BV481"/>
          <cell r="BW481"/>
          <cell r="BX481"/>
          <cell r="BY481"/>
          <cell r="BZ481"/>
          <cell r="CA481"/>
          <cell r="CB481"/>
          <cell r="CC481"/>
          <cell r="CD481"/>
          <cell r="CE481"/>
          <cell r="CF481"/>
          <cell r="CG481"/>
          <cell r="CH481"/>
          <cell r="CI481"/>
          <cell r="CJ481"/>
          <cell r="CK481"/>
          <cell r="CL481"/>
          <cell r="CM481"/>
          <cell r="CN481"/>
          <cell r="CO481"/>
          <cell r="CP481"/>
          <cell r="CQ481"/>
          <cell r="CR481"/>
          <cell r="CS481"/>
          <cell r="CT481"/>
          <cell r="CU481"/>
          <cell r="CV481"/>
          <cell r="CW481"/>
          <cell r="CX481"/>
          <cell r="CY481"/>
          <cell r="CZ481"/>
          <cell r="DA481"/>
          <cell r="DB481"/>
          <cell r="DC481"/>
          <cell r="DD481"/>
          <cell r="DE481"/>
          <cell r="DF481"/>
          <cell r="DG481"/>
          <cell r="DH481"/>
          <cell r="DI481"/>
          <cell r="DJ481"/>
          <cell r="DK481"/>
          <cell r="DL481"/>
          <cell r="DM481"/>
          <cell r="DN481"/>
        </row>
        <row r="482">
          <cell r="A482"/>
          <cell r="B482"/>
          <cell r="C482"/>
          <cell r="D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cell r="BD482"/>
          <cell r="BE482"/>
          <cell r="BF482"/>
          <cell r="BG482"/>
          <cell r="BH482"/>
          <cell r="BI482"/>
          <cell r="BJ482"/>
          <cell r="BK482"/>
          <cell r="BL482"/>
          <cell r="BM482"/>
          <cell r="BN482"/>
          <cell r="BO482"/>
          <cell r="BP482"/>
          <cell r="BQ482"/>
          <cell r="BR482"/>
          <cell r="BS482"/>
          <cell r="BT482"/>
          <cell r="BU482"/>
          <cell r="BV482"/>
          <cell r="BW482"/>
          <cell r="BX482"/>
          <cell r="BY482"/>
          <cell r="BZ482"/>
          <cell r="CA482"/>
          <cell r="CB482"/>
          <cell r="CC482"/>
          <cell r="CD482"/>
          <cell r="CE482"/>
          <cell r="CF482"/>
          <cell r="CG482"/>
          <cell r="CH482"/>
          <cell r="CI482"/>
          <cell r="CJ482"/>
          <cell r="CK482"/>
          <cell r="CL482"/>
          <cell r="CM482"/>
          <cell r="CN482"/>
          <cell r="CO482"/>
          <cell r="CP482"/>
          <cell r="CQ482"/>
          <cell r="CR482"/>
          <cell r="CS482"/>
          <cell r="CT482"/>
          <cell r="CU482"/>
          <cell r="CV482"/>
          <cell r="CW482"/>
          <cell r="CX482"/>
          <cell r="CY482"/>
          <cell r="CZ482"/>
          <cell r="DA482"/>
          <cell r="DB482"/>
          <cell r="DC482"/>
          <cell r="DD482"/>
          <cell r="DE482"/>
          <cell r="DF482"/>
          <cell r="DG482"/>
          <cell r="DH482"/>
          <cell r="DI482"/>
          <cell r="DJ482"/>
          <cell r="DK482"/>
          <cell r="DL482"/>
          <cell r="DM482"/>
          <cell r="DN482"/>
        </row>
        <row r="483">
          <cell r="A483"/>
          <cell r="B483"/>
          <cell r="C483"/>
          <cell r="D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cell r="BD483"/>
          <cell r="BE483"/>
          <cell r="BF483"/>
          <cell r="BG483"/>
          <cell r="BH483"/>
          <cell r="BI483"/>
          <cell r="BJ483"/>
          <cell r="BK483"/>
          <cell r="BL483"/>
          <cell r="BM483"/>
          <cell r="BN483"/>
          <cell r="BO483"/>
          <cell r="BP483"/>
          <cell r="BQ483"/>
          <cell r="BR483"/>
          <cell r="BS483"/>
          <cell r="BT483"/>
          <cell r="BU483"/>
          <cell r="BV483"/>
          <cell r="BW483"/>
          <cell r="BX483"/>
          <cell r="BY483"/>
          <cell r="BZ483"/>
          <cell r="CA483"/>
          <cell r="CB483"/>
          <cell r="CC483"/>
          <cell r="CD483"/>
          <cell r="CE483"/>
          <cell r="CF483"/>
          <cell r="CG483"/>
          <cell r="CH483"/>
          <cell r="CI483"/>
          <cell r="CJ483"/>
          <cell r="CK483"/>
          <cell r="CL483"/>
          <cell r="CM483"/>
          <cell r="CN483"/>
          <cell r="CO483"/>
          <cell r="CP483"/>
          <cell r="CQ483"/>
          <cell r="CR483"/>
          <cell r="CS483"/>
          <cell r="CT483"/>
          <cell r="CU483"/>
          <cell r="CV483"/>
          <cell r="CW483"/>
          <cell r="CX483"/>
          <cell r="CY483"/>
          <cell r="CZ483"/>
          <cell r="DA483"/>
          <cell r="DB483"/>
          <cell r="DC483"/>
          <cell r="DD483"/>
          <cell r="DE483"/>
          <cell r="DF483"/>
          <cell r="DG483"/>
          <cell r="DH483"/>
          <cell r="DI483"/>
          <cell r="DJ483"/>
          <cell r="DK483"/>
          <cell r="DL483"/>
          <cell r="DM483"/>
          <cell r="DN483"/>
        </row>
        <row r="484">
          <cell r="A484"/>
          <cell r="B484"/>
          <cell r="C484"/>
          <cell r="D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cell r="BD484"/>
          <cell r="BE484"/>
          <cell r="BF484"/>
          <cell r="BG484"/>
          <cell r="BH484"/>
          <cell r="BI484"/>
          <cell r="BJ484"/>
          <cell r="BK484"/>
          <cell r="BL484"/>
          <cell r="BM484"/>
          <cell r="BN484"/>
          <cell r="BO484"/>
          <cell r="BP484"/>
          <cell r="BQ484"/>
          <cell r="BR484"/>
          <cell r="BS484"/>
          <cell r="BT484"/>
          <cell r="BU484"/>
          <cell r="BV484"/>
          <cell r="BW484"/>
          <cell r="BX484"/>
          <cell r="BY484"/>
          <cell r="BZ484"/>
          <cell r="CA484"/>
          <cell r="CB484"/>
          <cell r="CC484"/>
          <cell r="CD484"/>
          <cell r="CE484"/>
          <cell r="CF484"/>
          <cell r="CG484"/>
          <cell r="CH484"/>
          <cell r="CI484"/>
          <cell r="CJ484"/>
          <cell r="CK484"/>
          <cell r="CL484"/>
          <cell r="CM484"/>
          <cell r="CN484"/>
          <cell r="CO484"/>
          <cell r="CP484"/>
          <cell r="CQ484"/>
          <cell r="CR484"/>
          <cell r="CS484"/>
          <cell r="CT484"/>
          <cell r="CU484"/>
          <cell r="CV484"/>
          <cell r="CW484"/>
          <cell r="CX484"/>
          <cell r="CY484"/>
          <cell r="CZ484"/>
          <cell r="DA484"/>
          <cell r="DB484"/>
          <cell r="DC484"/>
          <cell r="DD484"/>
          <cell r="DE484"/>
          <cell r="DF484"/>
          <cell r="DG484"/>
          <cell r="DH484"/>
          <cell r="DI484"/>
          <cell r="DJ484"/>
          <cell r="DK484"/>
          <cell r="DL484"/>
          <cell r="DM484"/>
          <cell r="DN484"/>
        </row>
        <row r="485">
          <cell r="A485"/>
          <cell r="B485"/>
          <cell r="C485"/>
          <cell r="D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cell r="BD485"/>
          <cell r="BE485"/>
          <cell r="BF485"/>
          <cell r="BG485"/>
          <cell r="BH485"/>
          <cell r="BI485"/>
          <cell r="BJ485"/>
          <cell r="BK485"/>
          <cell r="BL485"/>
          <cell r="BM485"/>
          <cell r="BN485"/>
          <cell r="BO485"/>
          <cell r="BP485"/>
          <cell r="BQ485"/>
          <cell r="BR485"/>
          <cell r="BS485"/>
          <cell r="BT485"/>
          <cell r="BU485"/>
          <cell r="BV485"/>
          <cell r="BW485"/>
          <cell r="BX485"/>
          <cell r="BY485"/>
          <cell r="BZ485"/>
          <cell r="CA485"/>
          <cell r="CB485"/>
          <cell r="CC485"/>
          <cell r="CD485"/>
          <cell r="CE485"/>
          <cell r="CF485"/>
          <cell r="CG485"/>
          <cell r="CH485"/>
          <cell r="CI485"/>
          <cell r="CJ485"/>
          <cell r="CK485"/>
          <cell r="CL485"/>
          <cell r="CM485"/>
          <cell r="CN485"/>
          <cell r="CO485"/>
          <cell r="CP485"/>
          <cell r="CQ485"/>
          <cell r="CR485"/>
          <cell r="CS485"/>
          <cell r="CT485"/>
          <cell r="CU485"/>
          <cell r="CV485"/>
          <cell r="CW485"/>
          <cell r="CX485"/>
          <cell r="CY485"/>
          <cell r="CZ485"/>
          <cell r="DA485"/>
          <cell r="DB485"/>
          <cell r="DC485"/>
          <cell r="DD485"/>
          <cell r="DE485"/>
          <cell r="DF485"/>
          <cell r="DG485"/>
          <cell r="DH485"/>
          <cell r="DI485"/>
          <cell r="DJ485"/>
          <cell r="DK485"/>
          <cell r="DL485"/>
          <cell r="DM485"/>
          <cell r="DN485"/>
        </row>
        <row r="486">
          <cell r="A486"/>
          <cell r="B486"/>
          <cell r="C486"/>
          <cell r="D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cell r="BD486"/>
          <cell r="BE486"/>
          <cell r="BF486"/>
          <cell r="BG486"/>
          <cell r="BH486"/>
          <cell r="BI486"/>
          <cell r="BJ486"/>
          <cell r="BK486"/>
          <cell r="BL486"/>
          <cell r="BM486"/>
          <cell r="BN486"/>
          <cell r="BO486"/>
          <cell r="BP486"/>
          <cell r="BQ486"/>
          <cell r="BR486"/>
          <cell r="BS486"/>
          <cell r="BT486"/>
          <cell r="BU486"/>
          <cell r="BV486"/>
          <cell r="BW486"/>
          <cell r="BX486"/>
          <cell r="BY486"/>
          <cell r="BZ486"/>
          <cell r="CA486"/>
          <cell r="CB486"/>
          <cell r="CC486"/>
          <cell r="CD486"/>
          <cell r="CE486"/>
          <cell r="CF486"/>
          <cell r="CG486"/>
          <cell r="CH486"/>
          <cell r="CI486"/>
          <cell r="CJ486"/>
          <cell r="CK486"/>
          <cell r="CL486"/>
          <cell r="CM486"/>
          <cell r="CN486"/>
          <cell r="CO486"/>
          <cell r="CP486"/>
          <cell r="CQ486"/>
          <cell r="CR486"/>
          <cell r="CS486"/>
          <cell r="CT486"/>
          <cell r="CU486"/>
          <cell r="CV486"/>
          <cell r="CW486"/>
          <cell r="CX486"/>
          <cell r="CY486"/>
          <cell r="CZ486"/>
          <cell r="DA486"/>
          <cell r="DB486"/>
          <cell r="DC486"/>
          <cell r="DD486"/>
          <cell r="DE486"/>
          <cell r="DF486"/>
          <cell r="DG486"/>
          <cell r="DH486"/>
          <cell r="DI486"/>
          <cell r="DJ486"/>
          <cell r="DK486"/>
          <cell r="DL486"/>
          <cell r="DM486"/>
          <cell r="DN486"/>
        </row>
        <row r="487">
          <cell r="A487"/>
          <cell r="B487"/>
          <cell r="C487"/>
          <cell r="D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cell r="BD487"/>
          <cell r="BE487"/>
          <cell r="BF487"/>
          <cell r="BG487"/>
          <cell r="BH487"/>
          <cell r="BI487"/>
          <cell r="BJ487"/>
          <cell r="BK487"/>
          <cell r="BL487"/>
          <cell r="BM487"/>
          <cell r="BN487"/>
          <cell r="BO487"/>
          <cell r="BP487"/>
          <cell r="BQ487"/>
          <cell r="BR487"/>
          <cell r="BS487"/>
          <cell r="BT487"/>
          <cell r="BU487"/>
          <cell r="BV487"/>
          <cell r="BW487"/>
          <cell r="BX487"/>
          <cell r="BY487"/>
          <cell r="BZ487"/>
          <cell r="CA487"/>
          <cell r="CB487"/>
          <cell r="CC487"/>
          <cell r="CD487"/>
          <cell r="CE487"/>
          <cell r="CF487"/>
          <cell r="CG487"/>
          <cell r="CH487"/>
          <cell r="CI487"/>
          <cell r="CJ487"/>
          <cell r="CK487"/>
          <cell r="CL487"/>
          <cell r="CM487"/>
          <cell r="CN487"/>
          <cell r="CO487"/>
          <cell r="CP487"/>
          <cell r="CQ487"/>
          <cell r="CR487"/>
          <cell r="CS487"/>
          <cell r="CT487"/>
          <cell r="CU487"/>
          <cell r="CV487"/>
          <cell r="CW487"/>
          <cell r="CX487"/>
          <cell r="CY487"/>
          <cell r="CZ487"/>
          <cell r="DA487"/>
          <cell r="DB487"/>
          <cell r="DC487"/>
          <cell r="DD487"/>
          <cell r="DE487"/>
          <cell r="DF487"/>
          <cell r="DG487"/>
          <cell r="DH487"/>
          <cell r="DI487"/>
          <cell r="DJ487"/>
          <cell r="DK487"/>
          <cell r="DL487"/>
          <cell r="DM487"/>
          <cell r="DN487"/>
        </row>
        <row r="488">
          <cell r="A488"/>
          <cell r="B488"/>
          <cell r="C488"/>
          <cell r="D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cell r="BD488"/>
          <cell r="BE488"/>
          <cell r="BF488"/>
          <cell r="BG488"/>
          <cell r="BH488"/>
          <cell r="BI488"/>
          <cell r="BJ488"/>
          <cell r="BK488"/>
          <cell r="BL488"/>
          <cell r="BM488"/>
          <cell r="BN488"/>
          <cell r="BO488"/>
          <cell r="BP488"/>
          <cell r="BQ488"/>
          <cell r="BR488"/>
          <cell r="BS488"/>
          <cell r="BT488"/>
          <cell r="BU488"/>
          <cell r="BV488"/>
          <cell r="BW488"/>
          <cell r="BX488"/>
          <cell r="BY488"/>
          <cell r="BZ488"/>
          <cell r="CA488"/>
          <cell r="CB488"/>
          <cell r="CC488"/>
          <cell r="CD488"/>
          <cell r="CE488"/>
          <cell r="CF488"/>
          <cell r="CG488"/>
          <cell r="CH488"/>
          <cell r="CI488"/>
          <cell r="CJ488"/>
          <cell r="CK488"/>
          <cell r="CL488"/>
          <cell r="CM488"/>
          <cell r="CN488"/>
          <cell r="CO488"/>
          <cell r="CP488"/>
          <cell r="CQ488"/>
          <cell r="CR488"/>
          <cell r="CS488"/>
          <cell r="CT488"/>
          <cell r="CU488"/>
          <cell r="CV488"/>
          <cell r="CW488"/>
          <cell r="CX488"/>
          <cell r="CY488"/>
          <cell r="CZ488"/>
          <cell r="DA488"/>
          <cell r="DB488"/>
          <cell r="DC488"/>
          <cell r="DD488"/>
          <cell r="DE488"/>
          <cell r="DF488"/>
          <cell r="DG488"/>
          <cell r="DH488"/>
          <cell r="DI488"/>
          <cell r="DJ488"/>
          <cell r="DK488"/>
          <cell r="DL488"/>
          <cell r="DM488"/>
          <cell r="DN488"/>
        </row>
        <row r="489">
          <cell r="A489"/>
          <cell r="B489"/>
          <cell r="C489"/>
          <cell r="D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cell r="BD489"/>
          <cell r="BE489"/>
          <cell r="BF489"/>
          <cell r="BG489"/>
          <cell r="BH489"/>
          <cell r="BI489"/>
          <cell r="BJ489"/>
          <cell r="BK489"/>
          <cell r="BL489"/>
          <cell r="BM489"/>
          <cell r="BN489"/>
          <cell r="BO489"/>
          <cell r="BP489"/>
          <cell r="BQ489"/>
          <cell r="BR489"/>
          <cell r="BS489"/>
          <cell r="BT489"/>
          <cell r="BU489"/>
          <cell r="BV489"/>
          <cell r="BW489"/>
          <cell r="BX489"/>
          <cell r="BY489"/>
          <cell r="BZ489"/>
          <cell r="CA489"/>
          <cell r="CB489"/>
          <cell r="CC489"/>
          <cell r="CD489"/>
          <cell r="CE489"/>
          <cell r="CF489"/>
          <cell r="CG489"/>
          <cell r="CH489"/>
          <cell r="CI489"/>
          <cell r="CJ489"/>
          <cell r="CK489"/>
          <cell r="CL489"/>
          <cell r="CM489"/>
          <cell r="CN489"/>
          <cell r="CO489"/>
          <cell r="CP489"/>
          <cell r="CQ489"/>
          <cell r="CR489"/>
          <cell r="CS489"/>
          <cell r="CT489"/>
          <cell r="CU489"/>
          <cell r="CV489"/>
          <cell r="CW489"/>
          <cell r="CX489"/>
          <cell r="CY489"/>
          <cell r="CZ489"/>
          <cell r="DA489"/>
          <cell r="DB489"/>
          <cell r="DC489"/>
          <cell r="DD489"/>
          <cell r="DE489"/>
          <cell r="DF489"/>
          <cell r="DG489"/>
          <cell r="DH489"/>
          <cell r="DI489"/>
          <cell r="DJ489"/>
          <cell r="DK489"/>
          <cell r="DL489"/>
          <cell r="DM489"/>
          <cell r="DN489"/>
        </row>
        <row r="490">
          <cell r="A490"/>
          <cell r="B490"/>
          <cell r="C490"/>
          <cell r="D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cell r="BD490"/>
          <cell r="BE490"/>
          <cell r="BF490"/>
          <cell r="BG490"/>
          <cell r="BH490"/>
          <cell r="BI490"/>
          <cell r="BJ490"/>
          <cell r="BK490"/>
          <cell r="BL490"/>
          <cell r="BM490"/>
          <cell r="BN490"/>
          <cell r="BO490"/>
          <cell r="BP490"/>
          <cell r="BQ490"/>
          <cell r="BR490"/>
          <cell r="BS490"/>
          <cell r="BT490"/>
          <cell r="BU490"/>
          <cell r="BV490"/>
          <cell r="BW490"/>
          <cell r="BX490"/>
          <cell r="BY490"/>
          <cell r="BZ490"/>
          <cell r="CA490"/>
          <cell r="CB490"/>
          <cell r="CC490"/>
          <cell r="CD490"/>
          <cell r="CE490"/>
          <cell r="CF490"/>
          <cell r="CG490"/>
          <cell r="CH490"/>
          <cell r="CI490"/>
          <cell r="CJ490"/>
          <cell r="CK490"/>
          <cell r="CL490"/>
          <cell r="CM490"/>
          <cell r="CN490"/>
          <cell r="CO490"/>
          <cell r="CP490"/>
          <cell r="CQ490"/>
          <cell r="CR490"/>
          <cell r="CS490"/>
          <cell r="CT490"/>
          <cell r="CU490"/>
          <cell r="CV490"/>
          <cell r="CW490"/>
          <cell r="CX490"/>
          <cell r="CY490"/>
          <cell r="CZ490"/>
          <cell r="DA490"/>
          <cell r="DB490"/>
          <cell r="DC490"/>
          <cell r="DD490"/>
          <cell r="DE490"/>
          <cell r="DF490"/>
          <cell r="DG490"/>
          <cell r="DH490"/>
          <cell r="DI490"/>
          <cell r="DJ490"/>
          <cell r="DK490"/>
          <cell r="DL490"/>
          <cell r="DM490"/>
          <cell r="DN490"/>
        </row>
        <row r="491">
          <cell r="A491"/>
          <cell r="B491"/>
          <cell r="C491"/>
          <cell r="D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cell r="BD491"/>
          <cell r="BE491"/>
          <cell r="BF491"/>
          <cell r="BG491"/>
          <cell r="BH491"/>
          <cell r="BI491"/>
          <cell r="BJ491"/>
          <cell r="BK491"/>
          <cell r="BL491"/>
          <cell r="BM491"/>
          <cell r="BN491"/>
          <cell r="BO491"/>
          <cell r="BP491"/>
          <cell r="BQ491"/>
          <cell r="BR491"/>
          <cell r="BS491"/>
          <cell r="BT491"/>
          <cell r="BU491"/>
          <cell r="BV491"/>
          <cell r="BW491"/>
          <cell r="BX491"/>
          <cell r="BY491"/>
          <cell r="BZ491"/>
          <cell r="CA491"/>
          <cell r="CB491"/>
          <cell r="CC491"/>
          <cell r="CD491"/>
          <cell r="CE491"/>
          <cell r="CF491"/>
          <cell r="CG491"/>
          <cell r="CH491"/>
          <cell r="CI491"/>
          <cell r="CJ491"/>
          <cell r="CK491"/>
          <cell r="CL491"/>
          <cell r="CM491"/>
          <cell r="CN491"/>
          <cell r="CO491"/>
          <cell r="CP491"/>
          <cell r="CQ491"/>
          <cell r="CR491"/>
          <cell r="CS491"/>
          <cell r="CT491"/>
          <cell r="CU491"/>
          <cell r="CV491"/>
          <cell r="CW491"/>
          <cell r="CX491"/>
          <cell r="CY491"/>
          <cell r="CZ491"/>
          <cell r="DA491"/>
          <cell r="DB491"/>
          <cell r="DC491"/>
          <cell r="DD491"/>
          <cell r="DE491"/>
          <cell r="DF491"/>
          <cell r="DG491"/>
          <cell r="DH491"/>
          <cell r="DI491"/>
          <cell r="DJ491"/>
          <cell r="DK491"/>
          <cell r="DL491"/>
          <cell r="DM491"/>
          <cell r="DN491"/>
        </row>
        <row r="492">
          <cell r="A492"/>
          <cell r="B492"/>
          <cell r="C492"/>
          <cell r="D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cell r="BD492"/>
          <cell r="BE492"/>
          <cell r="BF492"/>
          <cell r="BG492"/>
          <cell r="BH492"/>
          <cell r="BI492"/>
          <cell r="BJ492"/>
          <cell r="BK492"/>
          <cell r="BL492"/>
          <cell r="BM492"/>
          <cell r="BN492"/>
          <cell r="BO492"/>
          <cell r="BP492"/>
          <cell r="BQ492"/>
          <cell r="BR492"/>
          <cell r="BS492"/>
          <cell r="BT492"/>
          <cell r="BU492"/>
          <cell r="BV492"/>
          <cell r="BW492"/>
          <cell r="BX492"/>
          <cell r="BY492"/>
          <cell r="BZ492"/>
          <cell r="CA492"/>
          <cell r="CB492"/>
          <cell r="CC492"/>
          <cell r="CD492"/>
          <cell r="CE492"/>
          <cell r="CF492"/>
          <cell r="CG492"/>
          <cell r="CH492"/>
          <cell r="CI492"/>
          <cell r="CJ492"/>
          <cell r="CK492"/>
          <cell r="CL492"/>
          <cell r="CM492"/>
          <cell r="CN492"/>
          <cell r="CO492"/>
          <cell r="CP492"/>
          <cell r="CQ492"/>
          <cell r="CR492"/>
          <cell r="CS492"/>
          <cell r="CT492"/>
          <cell r="CU492"/>
          <cell r="CV492"/>
          <cell r="CW492"/>
          <cell r="CX492"/>
          <cell r="CY492"/>
          <cell r="CZ492"/>
          <cell r="DA492"/>
          <cell r="DB492"/>
          <cell r="DC492"/>
          <cell r="DD492"/>
          <cell r="DE492"/>
          <cell r="DF492"/>
          <cell r="DG492"/>
          <cell r="DH492"/>
          <cell r="DI492"/>
          <cell r="DJ492"/>
          <cell r="DK492"/>
          <cell r="DL492"/>
          <cell r="DM492"/>
          <cell r="DN492"/>
        </row>
        <row r="493">
          <cell r="A493"/>
          <cell r="B493"/>
          <cell r="C493"/>
          <cell r="D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cell r="BD493"/>
          <cell r="BE493"/>
          <cell r="BF493"/>
          <cell r="BG493"/>
          <cell r="BH493"/>
          <cell r="BI493"/>
          <cell r="BJ493"/>
          <cell r="BK493"/>
          <cell r="BL493"/>
          <cell r="BM493"/>
          <cell r="BN493"/>
          <cell r="BO493"/>
          <cell r="BP493"/>
          <cell r="BQ493"/>
          <cell r="BR493"/>
          <cell r="BS493"/>
          <cell r="BT493"/>
          <cell r="BU493"/>
          <cell r="BV493"/>
          <cell r="BW493"/>
          <cell r="BX493"/>
          <cell r="BY493"/>
          <cell r="BZ493"/>
          <cell r="CA493"/>
          <cell r="CB493"/>
          <cell r="CC493"/>
          <cell r="CD493"/>
          <cell r="CE493"/>
          <cell r="CF493"/>
          <cell r="CG493"/>
          <cell r="CH493"/>
          <cell r="CI493"/>
          <cell r="CJ493"/>
          <cell r="CK493"/>
          <cell r="CL493"/>
          <cell r="CM493"/>
          <cell r="CN493"/>
          <cell r="CO493"/>
          <cell r="CP493"/>
          <cell r="CQ493"/>
          <cell r="CR493"/>
          <cell r="CS493"/>
          <cell r="CT493"/>
          <cell r="CU493"/>
          <cell r="CV493"/>
          <cell r="CW493"/>
          <cell r="CX493"/>
          <cell r="CY493"/>
          <cell r="CZ493"/>
          <cell r="DA493"/>
          <cell r="DB493"/>
          <cell r="DC493"/>
          <cell r="DD493"/>
          <cell r="DE493"/>
          <cell r="DF493"/>
          <cell r="DG493"/>
          <cell r="DH493"/>
          <cell r="DI493"/>
          <cell r="DJ493"/>
          <cell r="DK493"/>
          <cell r="DL493"/>
          <cell r="DM493"/>
          <cell r="DN493"/>
        </row>
        <row r="494">
          <cell r="A494"/>
          <cell r="B494"/>
          <cell r="C494"/>
          <cell r="D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cell r="BD494"/>
          <cell r="BE494"/>
          <cell r="BF494"/>
          <cell r="BG494"/>
          <cell r="BH494"/>
          <cell r="BI494"/>
          <cell r="BJ494"/>
          <cell r="BK494"/>
          <cell r="BL494"/>
          <cell r="BM494"/>
          <cell r="BN494"/>
          <cell r="BO494"/>
          <cell r="BP494"/>
          <cell r="BQ494"/>
          <cell r="BR494"/>
          <cell r="BS494"/>
          <cell r="BT494"/>
          <cell r="BU494"/>
          <cell r="BV494"/>
          <cell r="BW494"/>
          <cell r="BX494"/>
          <cell r="BY494"/>
          <cell r="BZ494"/>
          <cell r="CA494"/>
          <cell r="CB494"/>
          <cell r="CC494"/>
          <cell r="CD494"/>
          <cell r="CE494"/>
          <cell r="CF494"/>
          <cell r="CG494"/>
          <cell r="CH494"/>
          <cell r="CI494"/>
          <cell r="CJ494"/>
          <cell r="CK494"/>
          <cell r="CL494"/>
          <cell r="CM494"/>
          <cell r="CN494"/>
          <cell r="CO494"/>
          <cell r="CP494"/>
          <cell r="CQ494"/>
          <cell r="CR494"/>
          <cell r="CS494"/>
          <cell r="CT494"/>
          <cell r="CU494"/>
          <cell r="CV494"/>
          <cell r="CW494"/>
          <cell r="CX494"/>
          <cell r="CY494"/>
          <cell r="CZ494"/>
          <cell r="DA494"/>
          <cell r="DB494"/>
          <cell r="DC494"/>
          <cell r="DD494"/>
          <cell r="DE494"/>
          <cell r="DF494"/>
          <cell r="DG494"/>
          <cell r="DH494"/>
          <cell r="DI494"/>
          <cell r="DJ494"/>
          <cell r="DK494"/>
          <cell r="DL494"/>
          <cell r="DM494"/>
          <cell r="DN494"/>
        </row>
        <row r="495">
          <cell r="A495"/>
          <cell r="B495"/>
          <cell r="C495"/>
          <cell r="D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cell r="BD495"/>
          <cell r="BE495"/>
          <cell r="BF495"/>
          <cell r="BG495"/>
          <cell r="BH495"/>
          <cell r="BI495"/>
          <cell r="BJ495"/>
          <cell r="BK495"/>
          <cell r="BL495"/>
          <cell r="BM495"/>
          <cell r="BN495"/>
          <cell r="BO495"/>
          <cell r="BP495"/>
          <cell r="BQ495"/>
          <cell r="BR495"/>
          <cell r="BS495"/>
          <cell r="BT495"/>
          <cell r="BU495"/>
          <cell r="BV495"/>
          <cell r="BW495"/>
          <cell r="BX495"/>
          <cell r="BY495"/>
          <cell r="BZ495"/>
          <cell r="CA495"/>
          <cell r="CB495"/>
          <cell r="CC495"/>
          <cell r="CD495"/>
          <cell r="CE495"/>
          <cell r="CF495"/>
          <cell r="CG495"/>
          <cell r="CH495"/>
          <cell r="CI495"/>
          <cell r="CJ495"/>
          <cell r="CK495"/>
          <cell r="CL495"/>
          <cell r="CM495"/>
          <cell r="CN495"/>
          <cell r="CO495"/>
          <cell r="CP495"/>
          <cell r="CQ495"/>
          <cell r="CR495"/>
          <cell r="CS495"/>
          <cell r="CT495"/>
          <cell r="CU495"/>
          <cell r="CV495"/>
          <cell r="CW495"/>
          <cell r="CX495"/>
          <cell r="CY495"/>
          <cell r="CZ495"/>
          <cell r="DA495"/>
          <cell r="DB495"/>
          <cell r="DC495"/>
          <cell r="DD495"/>
          <cell r="DE495"/>
          <cell r="DF495"/>
          <cell r="DG495"/>
          <cell r="DH495"/>
          <cell r="DI495"/>
          <cell r="DJ495"/>
          <cell r="DK495"/>
          <cell r="DL495"/>
          <cell r="DM495"/>
          <cell r="DN495"/>
        </row>
        <row r="496">
          <cell r="A496"/>
          <cell r="B496"/>
          <cell r="C496"/>
          <cell r="D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cell r="BD496"/>
          <cell r="BE496"/>
          <cell r="BF496"/>
          <cell r="BG496"/>
          <cell r="BH496"/>
          <cell r="BI496"/>
          <cell r="BJ496"/>
          <cell r="BK496"/>
          <cell r="BL496"/>
          <cell r="BM496"/>
          <cell r="BN496"/>
          <cell r="BO496"/>
          <cell r="BP496"/>
          <cell r="BQ496"/>
          <cell r="BR496"/>
          <cell r="BS496"/>
          <cell r="BT496"/>
          <cell r="BU496"/>
          <cell r="BV496"/>
          <cell r="BW496"/>
          <cell r="BX496"/>
          <cell r="BY496"/>
          <cell r="BZ496"/>
          <cell r="CA496"/>
          <cell r="CB496"/>
          <cell r="CC496"/>
          <cell r="CD496"/>
          <cell r="CE496"/>
          <cell r="CF496"/>
          <cell r="CG496"/>
          <cell r="CH496"/>
          <cell r="CI496"/>
          <cell r="CJ496"/>
          <cell r="CK496"/>
          <cell r="CL496"/>
          <cell r="CM496"/>
          <cell r="CN496"/>
          <cell r="CO496"/>
          <cell r="CP496"/>
          <cell r="CQ496"/>
          <cell r="CR496"/>
          <cell r="CS496"/>
          <cell r="CT496"/>
          <cell r="CU496"/>
          <cell r="CV496"/>
          <cell r="CW496"/>
          <cell r="CX496"/>
          <cell r="CY496"/>
          <cell r="CZ496"/>
          <cell r="DA496"/>
          <cell r="DB496"/>
          <cell r="DC496"/>
          <cell r="DD496"/>
          <cell r="DE496"/>
          <cell r="DF496"/>
          <cell r="DG496"/>
          <cell r="DH496"/>
          <cell r="DI496"/>
          <cell r="DJ496"/>
          <cell r="DK496"/>
          <cell r="DL496"/>
          <cell r="DM496"/>
          <cell r="DN496"/>
        </row>
        <row r="497">
          <cell r="A497"/>
          <cell r="B497"/>
          <cell r="C497"/>
          <cell r="D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cell r="BD497"/>
          <cell r="BE497"/>
          <cell r="BF497"/>
          <cell r="BG497"/>
          <cell r="BH497"/>
          <cell r="BI497"/>
          <cell r="BJ497"/>
          <cell r="BK497"/>
          <cell r="BL497"/>
          <cell r="BM497"/>
          <cell r="BN497"/>
          <cell r="BO497"/>
          <cell r="BP497"/>
          <cell r="BQ497"/>
          <cell r="BR497"/>
          <cell r="BS497"/>
          <cell r="BT497"/>
          <cell r="BU497"/>
          <cell r="BV497"/>
          <cell r="BW497"/>
          <cell r="BX497"/>
          <cell r="BY497"/>
          <cell r="BZ497"/>
          <cell r="CA497"/>
          <cell r="CB497"/>
          <cell r="CC497"/>
          <cell r="CD497"/>
          <cell r="CE497"/>
          <cell r="CF497"/>
          <cell r="CG497"/>
          <cell r="CH497"/>
          <cell r="CI497"/>
          <cell r="CJ497"/>
          <cell r="CK497"/>
          <cell r="CL497"/>
          <cell r="CM497"/>
          <cell r="CN497"/>
          <cell r="CO497"/>
          <cell r="CP497"/>
          <cell r="CQ497"/>
          <cell r="CR497"/>
          <cell r="CS497"/>
          <cell r="CT497"/>
          <cell r="CU497"/>
          <cell r="CV497"/>
          <cell r="CW497"/>
          <cell r="CX497"/>
          <cell r="CY497"/>
          <cell r="CZ497"/>
          <cell r="DA497"/>
          <cell r="DB497"/>
          <cell r="DC497"/>
          <cell r="DD497"/>
          <cell r="DE497"/>
          <cell r="DF497"/>
          <cell r="DG497"/>
          <cell r="DH497"/>
          <cell r="DI497"/>
          <cell r="DJ497"/>
          <cell r="DK497"/>
          <cell r="DL497"/>
          <cell r="DM497"/>
          <cell r="DN497"/>
        </row>
        <row r="498">
          <cell r="A498"/>
          <cell r="B498"/>
          <cell r="C498"/>
          <cell r="D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cell r="BD498"/>
          <cell r="BE498"/>
          <cell r="BF498"/>
          <cell r="BG498"/>
          <cell r="BH498"/>
          <cell r="BI498"/>
          <cell r="BJ498"/>
          <cell r="BK498"/>
          <cell r="BL498"/>
          <cell r="BM498"/>
          <cell r="BN498"/>
          <cell r="BO498"/>
          <cell r="BP498"/>
          <cell r="BQ498"/>
          <cell r="BR498"/>
          <cell r="BS498"/>
          <cell r="BT498"/>
          <cell r="BU498"/>
          <cell r="BV498"/>
          <cell r="BW498"/>
          <cell r="BX498"/>
          <cell r="BY498"/>
          <cell r="BZ498"/>
          <cell r="CA498"/>
          <cell r="CB498"/>
          <cell r="CC498"/>
          <cell r="CD498"/>
          <cell r="CE498"/>
          <cell r="CF498"/>
          <cell r="CG498"/>
          <cell r="CH498"/>
          <cell r="CI498"/>
          <cell r="CJ498"/>
          <cell r="CK498"/>
          <cell r="CL498"/>
          <cell r="CM498"/>
          <cell r="CN498"/>
          <cell r="CO498"/>
          <cell r="CP498"/>
          <cell r="CQ498"/>
          <cell r="CR498"/>
          <cell r="CS498"/>
          <cell r="CT498"/>
          <cell r="CU498"/>
          <cell r="CV498"/>
          <cell r="CW498"/>
          <cell r="CX498"/>
          <cell r="CY498"/>
          <cell r="CZ498"/>
          <cell r="DA498"/>
          <cell r="DB498"/>
          <cell r="DC498"/>
          <cell r="DD498"/>
          <cell r="DE498"/>
          <cell r="DF498"/>
          <cell r="DG498"/>
          <cell r="DH498"/>
          <cell r="DI498"/>
          <cell r="DJ498"/>
          <cell r="DK498"/>
          <cell r="DL498"/>
          <cell r="DM498"/>
          <cell r="DN498"/>
        </row>
        <row r="499">
          <cell r="A499"/>
          <cell r="B499"/>
          <cell r="C499"/>
          <cell r="D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cell r="BD499"/>
          <cell r="BE499"/>
          <cell r="BF499"/>
          <cell r="BG499"/>
          <cell r="BH499"/>
          <cell r="BI499"/>
          <cell r="BJ499"/>
          <cell r="BK499"/>
          <cell r="BL499"/>
          <cell r="BM499"/>
          <cell r="BN499"/>
          <cell r="BO499"/>
          <cell r="BP499"/>
          <cell r="BQ499"/>
          <cell r="BR499"/>
          <cell r="BS499"/>
          <cell r="BT499"/>
          <cell r="BU499"/>
          <cell r="BV499"/>
          <cell r="BW499"/>
          <cell r="BX499"/>
          <cell r="BY499"/>
          <cell r="BZ499"/>
          <cell r="CA499"/>
          <cell r="CB499"/>
          <cell r="CC499"/>
          <cell r="CD499"/>
          <cell r="CE499"/>
          <cell r="CF499"/>
          <cell r="CG499"/>
          <cell r="CH499"/>
          <cell r="CI499"/>
          <cell r="CJ499"/>
          <cell r="CK499"/>
          <cell r="CL499"/>
          <cell r="CM499"/>
          <cell r="CN499"/>
          <cell r="CO499"/>
          <cell r="CP499"/>
          <cell r="CQ499"/>
          <cell r="CR499"/>
          <cell r="CS499"/>
          <cell r="CT499"/>
          <cell r="CU499"/>
          <cell r="CV499"/>
          <cell r="CW499"/>
          <cell r="CX499"/>
          <cell r="CY499"/>
          <cell r="CZ499"/>
          <cell r="DA499"/>
          <cell r="DB499"/>
          <cell r="DC499"/>
          <cell r="DD499"/>
          <cell r="DE499"/>
          <cell r="DF499"/>
          <cell r="DG499"/>
          <cell r="DH499"/>
          <cell r="DI499"/>
          <cell r="DJ499"/>
          <cell r="DK499"/>
          <cell r="DL499"/>
          <cell r="DM499"/>
          <cell r="DN499"/>
        </row>
        <row r="500">
          <cell r="A500"/>
          <cell r="B500"/>
          <cell r="C500"/>
          <cell r="D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cell r="BD500"/>
          <cell r="BE500"/>
          <cell r="BF500"/>
          <cell r="BG500"/>
          <cell r="BH500"/>
          <cell r="BI500"/>
          <cell r="BJ500"/>
          <cell r="BK500"/>
          <cell r="BL500"/>
          <cell r="BM500"/>
          <cell r="BN500"/>
          <cell r="BO500"/>
          <cell r="BP500"/>
          <cell r="BQ500"/>
          <cell r="BR500"/>
          <cell r="BS500"/>
          <cell r="BT500"/>
          <cell r="BU500"/>
          <cell r="BV500"/>
          <cell r="BW500"/>
          <cell r="BX500"/>
          <cell r="BY500"/>
          <cell r="BZ500"/>
          <cell r="CA500"/>
          <cell r="CB500"/>
          <cell r="CC500"/>
          <cell r="CD500"/>
          <cell r="CE500"/>
          <cell r="CF500"/>
          <cell r="CG500"/>
          <cell r="CH500"/>
          <cell r="CI500"/>
          <cell r="CJ500"/>
          <cell r="CK500"/>
          <cell r="CL500"/>
          <cell r="CM500"/>
          <cell r="CN500"/>
          <cell r="CO500"/>
          <cell r="CP500"/>
          <cell r="CQ500"/>
          <cell r="CR500"/>
          <cell r="CS500"/>
          <cell r="CT500"/>
          <cell r="CU500"/>
          <cell r="CV500"/>
          <cell r="CW500"/>
          <cell r="CX500"/>
          <cell r="CY500"/>
          <cell r="CZ500"/>
          <cell r="DA500"/>
          <cell r="DB500"/>
          <cell r="DC500"/>
          <cell r="DD500"/>
          <cell r="DE500"/>
          <cell r="DF500"/>
          <cell r="DG500"/>
          <cell r="DH500"/>
          <cell r="DI500"/>
          <cell r="DJ500"/>
          <cell r="DK500"/>
          <cell r="DL500"/>
          <cell r="DM500"/>
          <cell r="DN500"/>
        </row>
        <row r="501">
          <cell r="A501"/>
          <cell r="B501"/>
          <cell r="C501"/>
          <cell r="D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row>
        <row r="502">
          <cell r="A502"/>
          <cell r="B502"/>
          <cell r="C502"/>
          <cell r="D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cell r="BD502"/>
          <cell r="BE502"/>
          <cell r="BF502"/>
          <cell r="BG502"/>
          <cell r="BH502"/>
          <cell r="BI502"/>
          <cell r="BJ502"/>
          <cell r="BK502"/>
          <cell r="BL502"/>
          <cell r="BM502"/>
          <cell r="BN502"/>
          <cell r="BO502"/>
          <cell r="BP502"/>
          <cell r="BQ502"/>
          <cell r="BR502"/>
          <cell r="BS502"/>
          <cell r="BT502"/>
          <cell r="BU502"/>
          <cell r="BV502"/>
          <cell r="BW502"/>
          <cell r="BX502"/>
          <cell r="BY502"/>
          <cell r="BZ502"/>
          <cell r="CA502"/>
          <cell r="CB502"/>
          <cell r="CC502"/>
          <cell r="CD502"/>
          <cell r="CE502"/>
          <cell r="CF502"/>
          <cell r="CG502"/>
          <cell r="CH502"/>
          <cell r="CI502"/>
          <cell r="CJ502"/>
          <cell r="CK502"/>
          <cell r="CL502"/>
          <cell r="CM502"/>
          <cell r="CN502"/>
          <cell r="CO502"/>
          <cell r="CP502"/>
          <cell r="CQ502"/>
          <cell r="CR502"/>
          <cell r="CS502"/>
          <cell r="CT502"/>
          <cell r="CU502"/>
          <cell r="CV502"/>
          <cell r="CW502"/>
          <cell r="CX502"/>
          <cell r="CY502"/>
          <cell r="CZ502"/>
          <cell r="DA502"/>
          <cell r="DB502"/>
          <cell r="DC502"/>
          <cell r="DD502"/>
          <cell r="DE502"/>
          <cell r="DF502"/>
          <cell r="DG502"/>
          <cell r="DH502"/>
          <cell r="DI502"/>
          <cell r="DJ502"/>
          <cell r="DK502"/>
          <cell r="DL502"/>
          <cell r="DM502"/>
          <cell r="DN502"/>
        </row>
        <row r="503">
          <cell r="A503"/>
          <cell r="B503"/>
          <cell r="C503"/>
          <cell r="D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cell r="BD503"/>
          <cell r="BE503"/>
          <cell r="BF503"/>
          <cell r="BG503"/>
          <cell r="BH503"/>
          <cell r="BI503"/>
          <cell r="BJ503"/>
          <cell r="BK503"/>
          <cell r="BL503"/>
          <cell r="BM503"/>
          <cell r="BN503"/>
          <cell r="BO503"/>
          <cell r="BP503"/>
          <cell r="BQ503"/>
          <cell r="BR503"/>
          <cell r="BS503"/>
          <cell r="BT503"/>
          <cell r="BU503"/>
          <cell r="BV503"/>
          <cell r="BW503"/>
          <cell r="BX503"/>
          <cell r="BY503"/>
          <cell r="BZ503"/>
          <cell r="CA503"/>
          <cell r="CB503"/>
          <cell r="CC503"/>
          <cell r="CD503"/>
          <cell r="CE503"/>
          <cell r="CF503"/>
          <cell r="CG503"/>
          <cell r="CH503"/>
          <cell r="CI503"/>
          <cell r="CJ503"/>
          <cell r="CK503"/>
          <cell r="CL503"/>
          <cell r="CM503"/>
          <cell r="CN503"/>
          <cell r="CO503"/>
          <cell r="CP503"/>
          <cell r="CQ503"/>
          <cell r="CR503"/>
          <cell r="CS503"/>
          <cell r="CT503"/>
          <cell r="CU503"/>
          <cell r="CV503"/>
          <cell r="CW503"/>
          <cell r="CX503"/>
          <cell r="CY503"/>
          <cell r="CZ503"/>
          <cell r="DA503"/>
          <cell r="DB503"/>
          <cell r="DC503"/>
          <cell r="DD503"/>
          <cell r="DE503"/>
          <cell r="DF503"/>
          <cell r="DG503"/>
          <cell r="DH503"/>
          <cell r="DI503"/>
          <cell r="DJ503"/>
          <cell r="DK503"/>
          <cell r="DL503"/>
          <cell r="DM503"/>
          <cell r="DN503"/>
        </row>
        <row r="504">
          <cell r="A504"/>
          <cell r="B504"/>
          <cell r="C504"/>
          <cell r="D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cell r="BD504"/>
          <cell r="BE504"/>
          <cell r="BF504"/>
          <cell r="BG504"/>
          <cell r="BH504"/>
          <cell r="BI504"/>
          <cell r="BJ504"/>
          <cell r="BK504"/>
          <cell r="BL504"/>
          <cell r="BM504"/>
          <cell r="BN504"/>
          <cell r="BO504"/>
          <cell r="BP504"/>
          <cell r="BQ504"/>
          <cell r="BR504"/>
          <cell r="BS504"/>
          <cell r="BT504"/>
          <cell r="BU504"/>
          <cell r="BV504"/>
          <cell r="BW504"/>
          <cell r="BX504"/>
          <cell r="BY504"/>
          <cell r="BZ504"/>
          <cell r="CA504"/>
          <cell r="CB504"/>
          <cell r="CC504"/>
          <cell r="CD504"/>
          <cell r="CE504"/>
          <cell r="CF504"/>
          <cell r="CG504"/>
          <cell r="CH504"/>
          <cell r="CI504"/>
          <cell r="CJ504"/>
          <cell r="CK504"/>
          <cell r="CL504"/>
          <cell r="CM504"/>
          <cell r="CN504"/>
          <cell r="CO504"/>
          <cell r="CP504"/>
          <cell r="CQ504"/>
          <cell r="CR504"/>
          <cell r="CS504"/>
          <cell r="CT504"/>
          <cell r="CU504"/>
          <cell r="CV504"/>
          <cell r="CW504"/>
          <cell r="CX504"/>
          <cell r="CY504"/>
          <cell r="CZ504"/>
          <cell r="DA504"/>
          <cell r="DB504"/>
          <cell r="DC504"/>
          <cell r="DD504"/>
          <cell r="DE504"/>
          <cell r="DF504"/>
          <cell r="DG504"/>
          <cell r="DH504"/>
          <cell r="DI504"/>
          <cell r="DJ504"/>
          <cell r="DK504"/>
          <cell r="DL504"/>
          <cell r="DM504"/>
          <cell r="DN504"/>
        </row>
        <row r="505">
          <cell r="A505"/>
          <cell r="B505"/>
          <cell r="C505"/>
          <cell r="D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row>
        <row r="506">
          <cell r="A506"/>
          <cell r="B506"/>
          <cell r="C506"/>
          <cell r="D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row>
        <row r="507">
          <cell r="A507"/>
          <cell r="B507"/>
          <cell r="C507"/>
          <cell r="D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row>
        <row r="508">
          <cell r="A508"/>
          <cell r="B508"/>
          <cell r="C508"/>
          <cell r="D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row>
        <row r="509">
          <cell r="A509"/>
          <cell r="B509"/>
          <cell r="C509"/>
          <cell r="D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row>
        <row r="510">
          <cell r="A510"/>
          <cell r="B510"/>
          <cell r="C510"/>
          <cell r="D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row>
        <row r="511">
          <cell r="A511"/>
          <cell r="B511"/>
          <cell r="C511"/>
          <cell r="D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row>
        <row r="512">
          <cell r="A512"/>
          <cell r="B512"/>
          <cell r="C512"/>
          <cell r="D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row>
        <row r="513">
          <cell r="A513"/>
          <cell r="B513"/>
          <cell r="C513"/>
          <cell r="D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row>
        <row r="514">
          <cell r="A514"/>
          <cell r="B514"/>
          <cell r="C514"/>
          <cell r="D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row>
        <row r="515">
          <cell r="A515"/>
          <cell r="B515"/>
          <cell r="C515"/>
          <cell r="D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cell r="BD515"/>
          <cell r="BE515"/>
          <cell r="BF515"/>
          <cell r="BG515"/>
          <cell r="BH515"/>
          <cell r="BI515"/>
          <cell r="BJ515"/>
          <cell r="BK515"/>
          <cell r="BL515"/>
          <cell r="BM515"/>
          <cell r="BN515"/>
          <cell r="BO515"/>
          <cell r="BP515"/>
          <cell r="BQ515"/>
          <cell r="BR515"/>
          <cell r="BS515"/>
          <cell r="BT515"/>
          <cell r="BU515"/>
          <cell r="BV515"/>
          <cell r="BW515"/>
          <cell r="BX515"/>
          <cell r="BY515"/>
          <cell r="BZ515"/>
          <cell r="CA515"/>
          <cell r="CB515"/>
          <cell r="CC515"/>
          <cell r="CD515"/>
          <cell r="CE515"/>
          <cell r="CF515"/>
          <cell r="CG515"/>
          <cell r="CH515"/>
          <cell r="CI515"/>
          <cell r="CJ515"/>
          <cell r="CK515"/>
          <cell r="CL515"/>
          <cell r="CM515"/>
          <cell r="CN515"/>
          <cell r="CO515"/>
          <cell r="CP515"/>
          <cell r="CQ515"/>
          <cell r="CR515"/>
          <cell r="CS515"/>
          <cell r="CT515"/>
          <cell r="CU515"/>
          <cell r="CV515"/>
          <cell r="CW515"/>
          <cell r="CX515"/>
          <cell r="CY515"/>
          <cell r="CZ515"/>
          <cell r="DA515"/>
          <cell r="DB515"/>
          <cell r="DC515"/>
          <cell r="DD515"/>
          <cell r="DE515"/>
          <cell r="DF515"/>
          <cell r="DG515"/>
          <cell r="DH515"/>
          <cell r="DI515"/>
          <cell r="DJ515"/>
          <cell r="DK515"/>
          <cell r="DL515"/>
          <cell r="DM515"/>
          <cell r="DN515"/>
        </row>
        <row r="516">
          <cell r="A516"/>
          <cell r="B516"/>
          <cell r="C516"/>
          <cell r="D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cell r="BD516"/>
          <cell r="BE516"/>
          <cell r="BF516"/>
          <cell r="BG516"/>
          <cell r="BH516"/>
          <cell r="BI516"/>
          <cell r="BJ516"/>
          <cell r="BK516"/>
          <cell r="BL516"/>
          <cell r="BM516"/>
          <cell r="BN516"/>
          <cell r="BO516"/>
          <cell r="BP516"/>
          <cell r="BQ516"/>
          <cell r="BR516"/>
          <cell r="BS516"/>
          <cell r="BT516"/>
          <cell r="BU516"/>
          <cell r="BV516"/>
          <cell r="BW516"/>
          <cell r="BX516"/>
          <cell r="BY516"/>
          <cell r="BZ516"/>
          <cell r="CA516"/>
          <cell r="CB516"/>
          <cell r="CC516"/>
          <cell r="CD516"/>
          <cell r="CE516"/>
          <cell r="CF516"/>
          <cell r="CG516"/>
          <cell r="CH516"/>
          <cell r="CI516"/>
          <cell r="CJ516"/>
          <cell r="CK516"/>
          <cell r="CL516"/>
          <cell r="CM516"/>
          <cell r="CN516"/>
          <cell r="CO516"/>
          <cell r="CP516"/>
          <cell r="CQ516"/>
          <cell r="CR516"/>
          <cell r="CS516"/>
          <cell r="CT516"/>
          <cell r="CU516"/>
          <cell r="CV516"/>
          <cell r="CW516"/>
          <cell r="CX516"/>
          <cell r="CY516"/>
          <cell r="CZ516"/>
          <cell r="DA516"/>
          <cell r="DB516"/>
          <cell r="DC516"/>
          <cell r="DD516"/>
          <cell r="DE516"/>
          <cell r="DF516"/>
          <cell r="DG516"/>
          <cell r="DH516"/>
          <cell r="DI516"/>
          <cell r="DJ516"/>
          <cell r="DK516"/>
          <cell r="DL516"/>
          <cell r="DM516"/>
          <cell r="DN516"/>
        </row>
        <row r="517">
          <cell r="A517"/>
          <cell r="B517"/>
          <cell r="C517"/>
          <cell r="D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cell r="BD517"/>
          <cell r="BE517"/>
          <cell r="BF517"/>
          <cell r="BG517"/>
          <cell r="BH517"/>
          <cell r="BI517"/>
          <cell r="BJ517"/>
          <cell r="BK517"/>
          <cell r="BL517"/>
          <cell r="BM517"/>
          <cell r="BN517"/>
          <cell r="BO517"/>
          <cell r="BP517"/>
          <cell r="BQ517"/>
          <cell r="BR517"/>
          <cell r="BS517"/>
          <cell r="BT517"/>
          <cell r="BU517"/>
          <cell r="BV517"/>
          <cell r="BW517"/>
          <cell r="BX517"/>
          <cell r="BY517"/>
          <cell r="BZ517"/>
          <cell r="CA517"/>
          <cell r="CB517"/>
          <cell r="CC517"/>
          <cell r="CD517"/>
          <cell r="CE517"/>
          <cell r="CF517"/>
          <cell r="CG517"/>
          <cell r="CH517"/>
          <cell r="CI517"/>
          <cell r="CJ517"/>
          <cell r="CK517"/>
          <cell r="CL517"/>
          <cell r="CM517"/>
          <cell r="CN517"/>
          <cell r="CO517"/>
          <cell r="CP517"/>
          <cell r="CQ517"/>
          <cell r="CR517"/>
          <cell r="CS517"/>
          <cell r="CT517"/>
          <cell r="CU517"/>
          <cell r="CV517"/>
          <cell r="CW517"/>
          <cell r="CX517"/>
          <cell r="CY517"/>
          <cell r="CZ517"/>
          <cell r="DA517"/>
          <cell r="DB517"/>
          <cell r="DC517"/>
          <cell r="DD517"/>
          <cell r="DE517"/>
          <cell r="DF517"/>
          <cell r="DG517"/>
          <cell r="DH517"/>
          <cell r="DI517"/>
          <cell r="DJ517"/>
          <cell r="DK517"/>
          <cell r="DL517"/>
          <cell r="DM517"/>
          <cell r="DN517"/>
        </row>
        <row r="518">
          <cell r="A518"/>
          <cell r="B518"/>
          <cell r="C518"/>
          <cell r="D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cell r="BD518"/>
          <cell r="BE518"/>
          <cell r="BF518"/>
          <cell r="BG518"/>
          <cell r="BH518"/>
          <cell r="BI518"/>
          <cell r="BJ518"/>
          <cell r="BK518"/>
          <cell r="BL518"/>
          <cell r="BM518"/>
          <cell r="BN518"/>
          <cell r="BO518"/>
          <cell r="BP518"/>
          <cell r="BQ518"/>
          <cell r="BR518"/>
          <cell r="BS518"/>
          <cell r="BT518"/>
          <cell r="BU518"/>
          <cell r="BV518"/>
          <cell r="BW518"/>
          <cell r="BX518"/>
          <cell r="BY518"/>
          <cell r="BZ518"/>
          <cell r="CA518"/>
          <cell r="CB518"/>
          <cell r="CC518"/>
          <cell r="CD518"/>
          <cell r="CE518"/>
          <cell r="CF518"/>
          <cell r="CG518"/>
          <cell r="CH518"/>
          <cell r="CI518"/>
          <cell r="CJ518"/>
          <cell r="CK518"/>
          <cell r="CL518"/>
          <cell r="CM518"/>
          <cell r="CN518"/>
          <cell r="CO518"/>
          <cell r="CP518"/>
          <cell r="CQ518"/>
          <cell r="CR518"/>
          <cell r="CS518"/>
          <cell r="CT518"/>
          <cell r="CU518"/>
          <cell r="CV518"/>
          <cell r="CW518"/>
          <cell r="CX518"/>
          <cell r="CY518"/>
          <cell r="CZ518"/>
          <cell r="DA518"/>
          <cell r="DB518"/>
          <cell r="DC518"/>
          <cell r="DD518"/>
          <cell r="DE518"/>
          <cell r="DF518"/>
          <cell r="DG518"/>
          <cell r="DH518"/>
          <cell r="DI518"/>
          <cell r="DJ518"/>
          <cell r="DK518"/>
          <cell r="DL518"/>
          <cell r="DM518"/>
          <cell r="DN518"/>
        </row>
        <row r="519">
          <cell r="A519"/>
          <cell r="B519"/>
          <cell r="C519"/>
          <cell r="D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cell r="BD519"/>
          <cell r="BE519"/>
          <cell r="BF519"/>
          <cell r="BG519"/>
          <cell r="BH519"/>
          <cell r="BI519"/>
          <cell r="BJ519"/>
          <cell r="BK519"/>
          <cell r="BL519"/>
          <cell r="BM519"/>
          <cell r="BN519"/>
          <cell r="BO519"/>
          <cell r="BP519"/>
          <cell r="BQ519"/>
          <cell r="BR519"/>
          <cell r="BS519"/>
          <cell r="BT519"/>
          <cell r="BU519"/>
          <cell r="BV519"/>
          <cell r="BW519"/>
          <cell r="BX519"/>
          <cell r="BY519"/>
          <cell r="BZ519"/>
          <cell r="CA519"/>
          <cell r="CB519"/>
          <cell r="CC519"/>
          <cell r="CD519"/>
          <cell r="CE519"/>
          <cell r="CF519"/>
          <cell r="CG519"/>
          <cell r="CH519"/>
          <cell r="CI519"/>
          <cell r="CJ519"/>
          <cell r="CK519"/>
          <cell r="CL519"/>
          <cell r="CM519"/>
          <cell r="CN519"/>
          <cell r="CO519"/>
          <cell r="CP519"/>
          <cell r="CQ519"/>
          <cell r="CR519"/>
          <cell r="CS519"/>
          <cell r="CT519"/>
          <cell r="CU519"/>
          <cell r="CV519"/>
          <cell r="CW519"/>
          <cell r="CX519"/>
          <cell r="CY519"/>
          <cell r="CZ519"/>
          <cell r="DA519"/>
          <cell r="DB519"/>
          <cell r="DC519"/>
          <cell r="DD519"/>
          <cell r="DE519"/>
          <cell r="DF519"/>
          <cell r="DG519"/>
          <cell r="DH519"/>
          <cell r="DI519"/>
          <cell r="DJ519"/>
          <cell r="DK519"/>
          <cell r="DL519"/>
          <cell r="DM519"/>
          <cell r="DN519"/>
        </row>
        <row r="520">
          <cell r="A520"/>
          <cell r="B520"/>
          <cell r="C520"/>
          <cell r="D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cell r="BD520"/>
          <cell r="BE520"/>
          <cell r="BF520"/>
          <cell r="BG520"/>
          <cell r="BH520"/>
          <cell r="BI520"/>
          <cell r="BJ520"/>
          <cell r="BK520"/>
          <cell r="BL520"/>
          <cell r="BM520"/>
          <cell r="BN520"/>
          <cell r="BO520"/>
          <cell r="BP520"/>
          <cell r="BQ520"/>
          <cell r="BR520"/>
          <cell r="BS520"/>
          <cell r="BT520"/>
          <cell r="BU520"/>
          <cell r="BV520"/>
          <cell r="BW520"/>
          <cell r="BX520"/>
          <cell r="BY520"/>
          <cell r="BZ520"/>
          <cell r="CA520"/>
          <cell r="CB520"/>
          <cell r="CC520"/>
          <cell r="CD520"/>
          <cell r="CE520"/>
          <cell r="CF520"/>
          <cell r="CG520"/>
          <cell r="CH520"/>
          <cell r="CI520"/>
          <cell r="CJ520"/>
          <cell r="CK520"/>
          <cell r="CL520"/>
          <cell r="CM520"/>
          <cell r="CN520"/>
          <cell r="CO520"/>
          <cell r="CP520"/>
          <cell r="CQ520"/>
          <cell r="CR520"/>
          <cell r="CS520"/>
          <cell r="CT520"/>
          <cell r="CU520"/>
          <cell r="CV520"/>
          <cell r="CW520"/>
          <cell r="CX520"/>
          <cell r="CY520"/>
          <cell r="CZ520"/>
          <cell r="DA520"/>
          <cell r="DB520"/>
          <cell r="DC520"/>
          <cell r="DD520"/>
          <cell r="DE520"/>
          <cell r="DF520"/>
          <cell r="DG520"/>
          <cell r="DH520"/>
          <cell r="DI520"/>
          <cell r="DJ520"/>
          <cell r="DK520"/>
          <cell r="DL520"/>
          <cell r="DM520"/>
          <cell r="DN520"/>
        </row>
        <row r="521">
          <cell r="A521"/>
          <cell r="B521"/>
          <cell r="C521"/>
          <cell r="D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cell r="BD521"/>
          <cell r="BE521"/>
          <cell r="BF521"/>
          <cell r="BG521"/>
          <cell r="BH521"/>
          <cell r="BI521"/>
          <cell r="BJ521"/>
          <cell r="BK521"/>
          <cell r="BL521"/>
          <cell r="BM521"/>
          <cell r="BN521"/>
          <cell r="BO521"/>
          <cell r="BP521"/>
          <cell r="BQ521"/>
          <cell r="BR521"/>
          <cell r="BS521"/>
          <cell r="BT521"/>
          <cell r="BU521"/>
          <cell r="BV521"/>
          <cell r="BW521"/>
          <cell r="BX521"/>
          <cell r="BY521"/>
          <cell r="BZ521"/>
          <cell r="CA521"/>
          <cell r="CB521"/>
          <cell r="CC521"/>
          <cell r="CD521"/>
          <cell r="CE521"/>
          <cell r="CF521"/>
          <cell r="CG521"/>
          <cell r="CH521"/>
          <cell r="CI521"/>
          <cell r="CJ521"/>
          <cell r="CK521"/>
          <cell r="CL521"/>
          <cell r="CM521"/>
          <cell r="CN521"/>
          <cell r="CO521"/>
          <cell r="CP521"/>
          <cell r="CQ521"/>
          <cell r="CR521"/>
          <cell r="CS521"/>
          <cell r="CT521"/>
          <cell r="CU521"/>
          <cell r="CV521"/>
          <cell r="CW521"/>
          <cell r="CX521"/>
          <cell r="CY521"/>
          <cell r="CZ521"/>
          <cell r="DA521"/>
          <cell r="DB521"/>
          <cell r="DC521"/>
          <cell r="DD521"/>
          <cell r="DE521"/>
          <cell r="DF521"/>
          <cell r="DG521"/>
          <cell r="DH521"/>
          <cell r="DI521"/>
          <cell r="DJ521"/>
          <cell r="DK521"/>
          <cell r="DL521"/>
          <cell r="DM521"/>
          <cell r="DN521"/>
        </row>
        <row r="522">
          <cell r="A522"/>
          <cell r="B522"/>
          <cell r="C522"/>
          <cell r="D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cell r="BD522"/>
          <cell r="BE522"/>
          <cell r="BF522"/>
          <cell r="BG522"/>
          <cell r="BH522"/>
          <cell r="BI522"/>
          <cell r="BJ522"/>
          <cell r="BK522"/>
          <cell r="BL522"/>
          <cell r="BM522"/>
          <cell r="BN522"/>
          <cell r="BO522"/>
          <cell r="BP522"/>
          <cell r="BQ522"/>
          <cell r="BR522"/>
          <cell r="BS522"/>
          <cell r="BT522"/>
          <cell r="BU522"/>
          <cell r="BV522"/>
          <cell r="BW522"/>
          <cell r="BX522"/>
          <cell r="BY522"/>
          <cell r="BZ522"/>
          <cell r="CA522"/>
          <cell r="CB522"/>
          <cell r="CC522"/>
          <cell r="CD522"/>
          <cell r="CE522"/>
          <cell r="CF522"/>
          <cell r="CG522"/>
          <cell r="CH522"/>
          <cell r="CI522"/>
          <cell r="CJ522"/>
          <cell r="CK522"/>
          <cell r="CL522"/>
          <cell r="CM522"/>
          <cell r="CN522"/>
          <cell r="CO522"/>
          <cell r="CP522"/>
          <cell r="CQ522"/>
          <cell r="CR522"/>
          <cell r="CS522"/>
          <cell r="CT522"/>
          <cell r="CU522"/>
          <cell r="CV522"/>
          <cell r="CW522"/>
          <cell r="CX522"/>
          <cell r="CY522"/>
          <cell r="CZ522"/>
          <cell r="DA522"/>
          <cell r="DB522"/>
          <cell r="DC522"/>
          <cell r="DD522"/>
          <cell r="DE522"/>
          <cell r="DF522"/>
          <cell r="DG522"/>
          <cell r="DH522"/>
          <cell r="DI522"/>
          <cell r="DJ522"/>
          <cell r="DK522"/>
          <cell r="DL522"/>
          <cell r="DM522"/>
          <cell r="DN522"/>
        </row>
        <row r="523">
          <cell r="A523"/>
          <cell r="B523"/>
          <cell r="C523"/>
          <cell r="D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cell r="BD523"/>
          <cell r="BE523"/>
          <cell r="BF523"/>
          <cell r="BG523"/>
          <cell r="BH523"/>
          <cell r="BI523"/>
          <cell r="BJ523"/>
          <cell r="BK523"/>
          <cell r="BL523"/>
          <cell r="BM523"/>
          <cell r="BN523"/>
          <cell r="BO523"/>
          <cell r="BP523"/>
          <cell r="BQ523"/>
          <cell r="BR523"/>
          <cell r="BS523"/>
          <cell r="BT523"/>
          <cell r="BU523"/>
          <cell r="BV523"/>
          <cell r="BW523"/>
          <cell r="BX523"/>
          <cell r="BY523"/>
          <cell r="BZ523"/>
          <cell r="CA523"/>
          <cell r="CB523"/>
          <cell r="CC523"/>
          <cell r="CD523"/>
          <cell r="CE523"/>
          <cell r="CF523"/>
          <cell r="CG523"/>
          <cell r="CH523"/>
          <cell r="CI523"/>
          <cell r="CJ523"/>
          <cell r="CK523"/>
          <cell r="CL523"/>
          <cell r="CM523"/>
          <cell r="CN523"/>
          <cell r="CO523"/>
          <cell r="CP523"/>
          <cell r="CQ523"/>
          <cell r="CR523"/>
          <cell r="CS523"/>
          <cell r="CT523"/>
          <cell r="CU523"/>
          <cell r="CV523"/>
          <cell r="CW523"/>
          <cell r="CX523"/>
          <cell r="CY523"/>
          <cell r="CZ523"/>
          <cell r="DA523"/>
          <cell r="DB523"/>
          <cell r="DC523"/>
          <cell r="DD523"/>
          <cell r="DE523"/>
          <cell r="DF523"/>
          <cell r="DG523"/>
          <cell r="DH523"/>
          <cell r="DI523"/>
          <cell r="DJ523"/>
          <cell r="DK523"/>
          <cell r="DL523"/>
          <cell r="DM523"/>
          <cell r="DN523"/>
        </row>
        <row r="524">
          <cell r="A524"/>
          <cell r="B524"/>
          <cell r="C524"/>
          <cell r="D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cell r="BD524"/>
          <cell r="BE524"/>
          <cell r="BF524"/>
          <cell r="BG524"/>
          <cell r="BH524"/>
          <cell r="BI524"/>
          <cell r="BJ524"/>
          <cell r="BK524"/>
          <cell r="BL524"/>
          <cell r="BM524"/>
          <cell r="BN524"/>
          <cell r="BO524"/>
          <cell r="BP524"/>
          <cell r="BQ524"/>
          <cell r="BR524"/>
          <cell r="BS524"/>
          <cell r="BT524"/>
          <cell r="BU524"/>
          <cell r="BV524"/>
          <cell r="BW524"/>
          <cell r="BX524"/>
          <cell r="BY524"/>
          <cell r="BZ524"/>
          <cell r="CA524"/>
          <cell r="CB524"/>
          <cell r="CC524"/>
          <cell r="CD524"/>
          <cell r="CE524"/>
          <cell r="CF524"/>
          <cell r="CG524"/>
          <cell r="CH524"/>
          <cell r="CI524"/>
          <cell r="CJ524"/>
          <cell r="CK524"/>
          <cell r="CL524"/>
          <cell r="CM524"/>
          <cell r="CN524"/>
          <cell r="CO524"/>
          <cell r="CP524"/>
          <cell r="CQ524"/>
          <cell r="CR524"/>
          <cell r="CS524"/>
          <cell r="CT524"/>
          <cell r="CU524"/>
          <cell r="CV524"/>
          <cell r="CW524"/>
          <cell r="CX524"/>
          <cell r="CY524"/>
          <cell r="CZ524"/>
          <cell r="DA524"/>
          <cell r="DB524"/>
          <cell r="DC524"/>
          <cell r="DD524"/>
          <cell r="DE524"/>
          <cell r="DF524"/>
          <cell r="DG524"/>
          <cell r="DH524"/>
          <cell r="DI524"/>
          <cell r="DJ524"/>
          <cell r="DK524"/>
          <cell r="DL524"/>
          <cell r="DM524"/>
          <cell r="DN524"/>
        </row>
        <row r="525">
          <cell r="A525"/>
          <cell r="B525"/>
          <cell r="C525"/>
          <cell r="D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cell r="BD525"/>
          <cell r="BE525"/>
          <cell r="BF525"/>
          <cell r="BG525"/>
          <cell r="BH525"/>
          <cell r="BI525"/>
          <cell r="BJ525"/>
          <cell r="BK525"/>
          <cell r="BL525"/>
          <cell r="BM525"/>
          <cell r="BN525"/>
          <cell r="BO525"/>
          <cell r="BP525"/>
          <cell r="BQ525"/>
          <cell r="BR525"/>
          <cell r="BS525"/>
          <cell r="BT525"/>
          <cell r="BU525"/>
          <cell r="BV525"/>
          <cell r="BW525"/>
          <cell r="BX525"/>
          <cell r="BY525"/>
          <cell r="BZ525"/>
          <cell r="CA525"/>
          <cell r="CB525"/>
          <cell r="CC525"/>
          <cell r="CD525"/>
          <cell r="CE525"/>
          <cell r="CF525"/>
          <cell r="CG525"/>
          <cell r="CH525"/>
          <cell r="CI525"/>
          <cell r="CJ525"/>
          <cell r="CK525"/>
          <cell r="CL525"/>
          <cell r="CM525"/>
          <cell r="CN525"/>
          <cell r="CO525"/>
          <cell r="CP525"/>
          <cell r="CQ525"/>
          <cell r="CR525"/>
          <cell r="CS525"/>
          <cell r="CT525"/>
          <cell r="CU525"/>
          <cell r="CV525"/>
          <cell r="CW525"/>
          <cell r="CX525"/>
          <cell r="CY525"/>
          <cell r="CZ525"/>
          <cell r="DA525"/>
          <cell r="DB525"/>
          <cell r="DC525"/>
          <cell r="DD525"/>
          <cell r="DE525"/>
          <cell r="DF525"/>
          <cell r="DG525"/>
          <cell r="DH525"/>
          <cell r="DI525"/>
          <cell r="DJ525"/>
          <cell r="DK525"/>
          <cell r="DL525"/>
          <cell r="DM525"/>
          <cell r="DN525"/>
        </row>
        <row r="526">
          <cell r="A526"/>
          <cell r="B526"/>
          <cell r="C526"/>
          <cell r="D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cell r="BD526"/>
          <cell r="BE526"/>
          <cell r="BF526"/>
          <cell r="BG526"/>
          <cell r="BH526"/>
          <cell r="BI526"/>
          <cell r="BJ526"/>
          <cell r="BK526"/>
          <cell r="BL526"/>
          <cell r="BM526"/>
          <cell r="BN526"/>
          <cell r="BO526"/>
          <cell r="BP526"/>
          <cell r="BQ526"/>
          <cell r="BR526"/>
          <cell r="BS526"/>
          <cell r="BT526"/>
          <cell r="BU526"/>
          <cell r="BV526"/>
          <cell r="BW526"/>
          <cell r="BX526"/>
          <cell r="BY526"/>
          <cell r="BZ526"/>
          <cell r="CA526"/>
          <cell r="CB526"/>
          <cell r="CC526"/>
          <cell r="CD526"/>
          <cell r="CE526"/>
          <cell r="CF526"/>
          <cell r="CG526"/>
          <cell r="CH526"/>
          <cell r="CI526"/>
          <cell r="CJ526"/>
          <cell r="CK526"/>
          <cell r="CL526"/>
          <cell r="CM526"/>
          <cell r="CN526"/>
          <cell r="CO526"/>
          <cell r="CP526"/>
          <cell r="CQ526"/>
          <cell r="CR526"/>
          <cell r="CS526"/>
          <cell r="CT526"/>
          <cell r="CU526"/>
          <cell r="CV526"/>
          <cell r="CW526"/>
          <cell r="CX526"/>
          <cell r="CY526"/>
          <cell r="CZ526"/>
          <cell r="DA526"/>
          <cell r="DB526"/>
          <cell r="DC526"/>
          <cell r="DD526"/>
          <cell r="DE526"/>
          <cell r="DF526"/>
          <cell r="DG526"/>
          <cell r="DH526"/>
          <cell r="DI526"/>
          <cell r="DJ526"/>
          <cell r="DK526"/>
          <cell r="DL526"/>
          <cell r="DM526"/>
          <cell r="DN526"/>
        </row>
        <row r="527">
          <cell r="A527"/>
          <cell r="B527"/>
          <cell r="C527"/>
          <cell r="D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cell r="BD527"/>
          <cell r="BE527"/>
          <cell r="BF527"/>
          <cell r="BG527"/>
          <cell r="BH527"/>
          <cell r="BI527"/>
          <cell r="BJ527"/>
          <cell r="BK527"/>
          <cell r="BL527"/>
          <cell r="BM527"/>
          <cell r="BN527"/>
          <cell r="BO527"/>
          <cell r="BP527"/>
          <cell r="BQ527"/>
          <cell r="BR527"/>
          <cell r="BS527"/>
          <cell r="BT527"/>
          <cell r="BU527"/>
          <cell r="BV527"/>
          <cell r="BW527"/>
          <cell r="BX527"/>
          <cell r="BY527"/>
          <cell r="BZ527"/>
          <cell r="CA527"/>
          <cell r="CB527"/>
          <cell r="CC527"/>
          <cell r="CD527"/>
          <cell r="CE527"/>
          <cell r="CF527"/>
          <cell r="CG527"/>
          <cell r="CH527"/>
          <cell r="CI527"/>
          <cell r="CJ527"/>
          <cell r="CK527"/>
          <cell r="CL527"/>
          <cell r="CM527"/>
          <cell r="CN527"/>
          <cell r="CO527"/>
          <cell r="CP527"/>
          <cell r="CQ527"/>
          <cell r="CR527"/>
          <cell r="CS527"/>
          <cell r="CT527"/>
          <cell r="CU527"/>
          <cell r="CV527"/>
          <cell r="CW527"/>
          <cell r="CX527"/>
          <cell r="CY527"/>
          <cell r="CZ527"/>
          <cell r="DA527"/>
          <cell r="DB527"/>
          <cell r="DC527"/>
          <cell r="DD527"/>
          <cell r="DE527"/>
          <cell r="DF527"/>
          <cell r="DG527"/>
          <cell r="DH527"/>
          <cell r="DI527"/>
          <cell r="DJ527"/>
          <cell r="DK527"/>
          <cell r="DL527"/>
          <cell r="DM527"/>
          <cell r="DN527"/>
        </row>
        <row r="528">
          <cell r="A528"/>
          <cell r="B528"/>
          <cell r="C528"/>
          <cell r="D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cell r="BD528"/>
          <cell r="BE528"/>
          <cell r="BF528"/>
          <cell r="BG528"/>
          <cell r="BH528"/>
          <cell r="BI528"/>
          <cell r="BJ528"/>
          <cell r="BK528"/>
          <cell r="BL528"/>
          <cell r="BM528"/>
          <cell r="BN528"/>
          <cell r="BO528"/>
          <cell r="BP528"/>
          <cell r="BQ528"/>
          <cell r="BR528"/>
          <cell r="BS528"/>
          <cell r="BT528"/>
          <cell r="BU528"/>
          <cell r="BV528"/>
          <cell r="BW528"/>
          <cell r="BX528"/>
          <cell r="BY528"/>
          <cell r="BZ528"/>
          <cell r="CA528"/>
          <cell r="CB528"/>
          <cell r="CC528"/>
          <cell r="CD528"/>
          <cell r="CE528"/>
          <cell r="CF528"/>
          <cell r="CG528"/>
          <cell r="CH528"/>
          <cell r="CI528"/>
          <cell r="CJ528"/>
          <cell r="CK528"/>
          <cell r="CL528"/>
          <cell r="CM528"/>
          <cell r="CN528"/>
          <cell r="CO528"/>
          <cell r="CP528"/>
          <cell r="CQ528"/>
          <cell r="CR528"/>
          <cell r="CS528"/>
          <cell r="CT528"/>
          <cell r="CU528"/>
          <cell r="CV528"/>
          <cell r="CW528"/>
          <cell r="CX528"/>
          <cell r="CY528"/>
          <cell r="CZ528"/>
          <cell r="DA528"/>
          <cell r="DB528"/>
          <cell r="DC528"/>
          <cell r="DD528"/>
          <cell r="DE528"/>
          <cell r="DF528"/>
          <cell r="DG528"/>
          <cell r="DH528"/>
          <cell r="DI528"/>
          <cell r="DJ528"/>
          <cell r="DK528"/>
          <cell r="DL528"/>
          <cell r="DM528"/>
          <cell r="DN528"/>
        </row>
        <row r="529">
          <cell r="A529"/>
          <cell r="B529"/>
          <cell r="C529"/>
          <cell r="D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cell r="BD529"/>
          <cell r="BE529"/>
          <cell r="BF529"/>
          <cell r="BG529"/>
          <cell r="BH529"/>
          <cell r="BI529"/>
          <cell r="BJ529"/>
          <cell r="BK529"/>
          <cell r="BL529"/>
          <cell r="BM529"/>
          <cell r="BN529"/>
          <cell r="BO529"/>
          <cell r="BP529"/>
          <cell r="BQ529"/>
          <cell r="BR529"/>
          <cell r="BS529"/>
          <cell r="BT529"/>
          <cell r="BU529"/>
          <cell r="BV529"/>
          <cell r="BW529"/>
          <cell r="BX529"/>
          <cell r="BY529"/>
          <cell r="BZ529"/>
          <cell r="CA529"/>
          <cell r="CB529"/>
          <cell r="CC529"/>
          <cell r="CD529"/>
          <cell r="CE529"/>
          <cell r="CF529"/>
          <cell r="CG529"/>
          <cell r="CH529"/>
          <cell r="CI529"/>
          <cell r="CJ529"/>
          <cell r="CK529"/>
          <cell r="CL529"/>
          <cell r="CM529"/>
          <cell r="CN529"/>
          <cell r="CO529"/>
          <cell r="CP529"/>
          <cell r="CQ529"/>
          <cell r="CR529"/>
          <cell r="CS529"/>
          <cell r="CT529"/>
          <cell r="CU529"/>
          <cell r="CV529"/>
          <cell r="CW529"/>
          <cell r="CX529"/>
          <cell r="CY529"/>
          <cell r="CZ529"/>
          <cell r="DA529"/>
          <cell r="DB529"/>
          <cell r="DC529"/>
          <cell r="DD529"/>
          <cell r="DE529"/>
          <cell r="DF529"/>
          <cell r="DG529"/>
          <cell r="DH529"/>
          <cell r="DI529"/>
          <cell r="DJ529"/>
          <cell r="DK529"/>
          <cell r="DL529"/>
          <cell r="DM529"/>
          <cell r="DN529"/>
        </row>
        <row r="530">
          <cell r="A530"/>
          <cell r="B530"/>
          <cell r="C530"/>
          <cell r="D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cell r="BD530"/>
          <cell r="BE530"/>
          <cell r="BF530"/>
          <cell r="BG530"/>
          <cell r="BH530"/>
          <cell r="BI530"/>
          <cell r="BJ530"/>
          <cell r="BK530"/>
          <cell r="BL530"/>
          <cell r="BM530"/>
          <cell r="BN530"/>
          <cell r="BO530"/>
          <cell r="BP530"/>
          <cell r="BQ530"/>
          <cell r="BR530"/>
          <cell r="BS530"/>
          <cell r="BT530"/>
          <cell r="BU530"/>
          <cell r="BV530"/>
          <cell r="BW530"/>
          <cell r="BX530"/>
          <cell r="BY530"/>
          <cell r="BZ530"/>
          <cell r="CA530"/>
          <cell r="CB530"/>
          <cell r="CC530"/>
          <cell r="CD530"/>
          <cell r="CE530"/>
          <cell r="CF530"/>
          <cell r="CG530"/>
          <cell r="CH530"/>
          <cell r="CI530"/>
          <cell r="CJ530"/>
          <cell r="CK530"/>
          <cell r="CL530"/>
          <cell r="CM530"/>
          <cell r="CN530"/>
          <cell r="CO530"/>
          <cell r="CP530"/>
          <cell r="CQ530"/>
          <cell r="CR530"/>
          <cell r="CS530"/>
          <cell r="CT530"/>
          <cell r="CU530"/>
          <cell r="CV530"/>
          <cell r="CW530"/>
          <cell r="CX530"/>
          <cell r="CY530"/>
          <cell r="CZ530"/>
          <cell r="DA530"/>
          <cell r="DB530"/>
          <cell r="DC530"/>
          <cell r="DD530"/>
          <cell r="DE530"/>
          <cell r="DF530"/>
          <cell r="DG530"/>
          <cell r="DH530"/>
          <cell r="DI530"/>
          <cell r="DJ530"/>
          <cell r="DK530"/>
          <cell r="DL530"/>
          <cell r="DM530"/>
          <cell r="DN530"/>
        </row>
        <row r="531">
          <cell r="A531"/>
          <cell r="B531"/>
          <cell r="C531"/>
          <cell r="D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cell r="BD531"/>
          <cell r="BE531"/>
          <cell r="BF531"/>
          <cell r="BG531"/>
          <cell r="BH531"/>
          <cell r="BI531"/>
          <cell r="BJ531"/>
          <cell r="BK531"/>
          <cell r="BL531"/>
          <cell r="BM531"/>
          <cell r="BN531"/>
          <cell r="BO531"/>
          <cell r="BP531"/>
          <cell r="BQ531"/>
          <cell r="BR531"/>
          <cell r="BS531"/>
          <cell r="BT531"/>
          <cell r="BU531"/>
          <cell r="BV531"/>
          <cell r="BW531"/>
          <cell r="BX531"/>
          <cell r="BY531"/>
          <cell r="BZ531"/>
          <cell r="CA531"/>
          <cell r="CB531"/>
          <cell r="CC531"/>
          <cell r="CD531"/>
          <cell r="CE531"/>
          <cell r="CF531"/>
          <cell r="CG531"/>
          <cell r="CH531"/>
          <cell r="CI531"/>
          <cell r="CJ531"/>
          <cell r="CK531"/>
          <cell r="CL531"/>
          <cell r="CM531"/>
          <cell r="CN531"/>
          <cell r="CO531"/>
          <cell r="CP531"/>
          <cell r="CQ531"/>
          <cell r="CR531"/>
          <cell r="CS531"/>
          <cell r="CT531"/>
          <cell r="CU531"/>
          <cell r="CV531"/>
          <cell r="CW531"/>
          <cell r="CX531"/>
          <cell r="CY531"/>
          <cell r="CZ531"/>
          <cell r="DA531"/>
          <cell r="DB531"/>
          <cell r="DC531"/>
          <cell r="DD531"/>
          <cell r="DE531"/>
          <cell r="DF531"/>
          <cell r="DG531"/>
          <cell r="DH531"/>
          <cell r="DI531"/>
          <cell r="DJ531"/>
          <cell r="DK531"/>
          <cell r="DL531"/>
          <cell r="DM531"/>
          <cell r="DN531"/>
        </row>
        <row r="532">
          <cell r="A532"/>
          <cell r="B532"/>
          <cell r="C532"/>
          <cell r="D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cell r="BD532"/>
          <cell r="BE532"/>
          <cell r="BF532"/>
          <cell r="BG532"/>
          <cell r="BH532"/>
          <cell r="BI532"/>
          <cell r="BJ532"/>
          <cell r="BK532"/>
          <cell r="BL532"/>
          <cell r="BM532"/>
          <cell r="BN532"/>
          <cell r="BO532"/>
          <cell r="BP532"/>
          <cell r="BQ532"/>
          <cell r="BR532"/>
          <cell r="BS532"/>
          <cell r="BT532"/>
          <cell r="BU532"/>
          <cell r="BV532"/>
          <cell r="BW532"/>
          <cell r="BX532"/>
          <cell r="BY532"/>
          <cell r="BZ532"/>
          <cell r="CA532"/>
          <cell r="CB532"/>
          <cell r="CC532"/>
          <cell r="CD532"/>
          <cell r="CE532"/>
          <cell r="CF532"/>
          <cell r="CG532"/>
          <cell r="CH532"/>
          <cell r="CI532"/>
          <cell r="CJ532"/>
          <cell r="CK532"/>
          <cell r="CL532"/>
          <cell r="CM532"/>
          <cell r="CN532"/>
          <cell r="CO532"/>
          <cell r="CP532"/>
          <cell r="CQ532"/>
          <cell r="CR532"/>
          <cell r="CS532"/>
          <cell r="CT532"/>
          <cell r="CU532"/>
          <cell r="CV532"/>
          <cell r="CW532"/>
          <cell r="CX532"/>
          <cell r="CY532"/>
          <cell r="CZ532"/>
          <cell r="DA532"/>
          <cell r="DB532"/>
          <cell r="DC532"/>
          <cell r="DD532"/>
          <cell r="DE532"/>
          <cell r="DF532"/>
          <cell r="DG532"/>
          <cell r="DH532"/>
          <cell r="DI532"/>
          <cell r="DJ532"/>
          <cell r="DK532"/>
          <cell r="DL532"/>
          <cell r="DM532"/>
          <cell r="DN532"/>
        </row>
        <row r="533">
          <cell r="A533"/>
          <cell r="B533"/>
          <cell r="C533"/>
          <cell r="D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cell r="BD533"/>
          <cell r="BE533"/>
          <cell r="BF533"/>
          <cell r="BG533"/>
          <cell r="BH533"/>
          <cell r="BI533"/>
          <cell r="BJ533"/>
          <cell r="BK533"/>
          <cell r="BL533"/>
          <cell r="BM533"/>
          <cell r="BN533"/>
          <cell r="BO533"/>
          <cell r="BP533"/>
          <cell r="BQ533"/>
          <cell r="BR533"/>
          <cell r="BS533"/>
          <cell r="BT533"/>
          <cell r="BU533"/>
          <cell r="BV533"/>
          <cell r="BW533"/>
          <cell r="BX533"/>
          <cell r="BY533"/>
          <cell r="BZ533"/>
          <cell r="CA533"/>
          <cell r="CB533"/>
          <cell r="CC533"/>
          <cell r="CD533"/>
          <cell r="CE533"/>
          <cell r="CF533"/>
          <cell r="CG533"/>
          <cell r="CH533"/>
          <cell r="CI533"/>
          <cell r="CJ533"/>
          <cell r="CK533"/>
          <cell r="CL533"/>
          <cell r="CM533"/>
          <cell r="CN533"/>
          <cell r="CO533"/>
          <cell r="CP533"/>
          <cell r="CQ533"/>
          <cell r="CR533"/>
          <cell r="CS533"/>
          <cell r="CT533"/>
          <cell r="CU533"/>
          <cell r="CV533"/>
          <cell r="CW533"/>
          <cell r="CX533"/>
          <cell r="CY533"/>
          <cell r="CZ533"/>
          <cell r="DA533"/>
          <cell r="DB533"/>
          <cell r="DC533"/>
          <cell r="DD533"/>
          <cell r="DE533"/>
          <cell r="DF533"/>
          <cell r="DG533"/>
          <cell r="DH533"/>
          <cell r="DI533"/>
          <cell r="DJ533"/>
          <cell r="DK533"/>
          <cell r="DL533"/>
          <cell r="DM533"/>
          <cell r="DN533"/>
        </row>
        <row r="534">
          <cell r="A534"/>
          <cell r="B534"/>
          <cell r="C534"/>
          <cell r="D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cell r="BD534"/>
          <cell r="BE534"/>
          <cell r="BF534"/>
          <cell r="BG534"/>
          <cell r="BH534"/>
          <cell r="BI534"/>
          <cell r="BJ534"/>
          <cell r="BK534"/>
          <cell r="BL534"/>
          <cell r="BM534"/>
          <cell r="BN534"/>
          <cell r="BO534"/>
          <cell r="BP534"/>
          <cell r="BQ534"/>
          <cell r="BR534"/>
          <cell r="BS534"/>
          <cell r="BT534"/>
          <cell r="BU534"/>
          <cell r="BV534"/>
          <cell r="BW534"/>
          <cell r="BX534"/>
          <cell r="BY534"/>
          <cell r="BZ534"/>
          <cell r="CA534"/>
          <cell r="CB534"/>
          <cell r="CC534"/>
          <cell r="CD534"/>
          <cell r="CE534"/>
          <cell r="CF534"/>
          <cell r="CG534"/>
          <cell r="CH534"/>
          <cell r="CI534"/>
          <cell r="CJ534"/>
          <cell r="CK534"/>
          <cell r="CL534"/>
          <cell r="CM534"/>
          <cell r="CN534"/>
          <cell r="CO534"/>
          <cell r="CP534"/>
          <cell r="CQ534"/>
          <cell r="CR534"/>
          <cell r="CS534"/>
          <cell r="CT534"/>
          <cell r="CU534"/>
          <cell r="CV534"/>
          <cell r="CW534"/>
          <cell r="CX534"/>
          <cell r="CY534"/>
          <cell r="CZ534"/>
          <cell r="DA534"/>
          <cell r="DB534"/>
          <cell r="DC534"/>
          <cell r="DD534"/>
          <cell r="DE534"/>
          <cell r="DF534"/>
          <cell r="DG534"/>
          <cell r="DH534"/>
          <cell r="DI534"/>
          <cell r="DJ534"/>
          <cell r="DK534"/>
          <cell r="DL534"/>
          <cell r="DM534"/>
          <cell r="DN534"/>
        </row>
        <row r="535">
          <cell r="A535"/>
          <cell r="B535"/>
          <cell r="C535"/>
          <cell r="D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cell r="BD535"/>
          <cell r="BE535"/>
          <cell r="BF535"/>
          <cell r="BG535"/>
          <cell r="BH535"/>
          <cell r="BI535"/>
          <cell r="BJ535"/>
          <cell r="BK535"/>
          <cell r="BL535"/>
          <cell r="BM535"/>
          <cell r="BN535"/>
          <cell r="BO535"/>
          <cell r="BP535"/>
          <cell r="BQ535"/>
          <cell r="BR535"/>
          <cell r="BS535"/>
          <cell r="BT535"/>
          <cell r="BU535"/>
          <cell r="BV535"/>
          <cell r="BW535"/>
          <cell r="BX535"/>
          <cell r="BY535"/>
          <cell r="BZ535"/>
          <cell r="CA535"/>
          <cell r="CB535"/>
          <cell r="CC535"/>
          <cell r="CD535"/>
          <cell r="CE535"/>
          <cell r="CF535"/>
          <cell r="CG535"/>
          <cell r="CH535"/>
          <cell r="CI535"/>
          <cell r="CJ535"/>
          <cell r="CK535"/>
          <cell r="CL535"/>
          <cell r="CM535"/>
          <cell r="CN535"/>
          <cell r="CO535"/>
          <cell r="CP535"/>
          <cell r="CQ535"/>
          <cell r="CR535"/>
          <cell r="CS535"/>
          <cell r="CT535"/>
          <cell r="CU535"/>
          <cell r="CV535"/>
          <cell r="CW535"/>
          <cell r="CX535"/>
          <cell r="CY535"/>
          <cell r="CZ535"/>
          <cell r="DA535"/>
          <cell r="DB535"/>
          <cell r="DC535"/>
          <cell r="DD535"/>
          <cell r="DE535"/>
          <cell r="DF535"/>
          <cell r="DG535"/>
          <cell r="DH535"/>
          <cell r="DI535"/>
          <cell r="DJ535"/>
          <cell r="DK535"/>
          <cell r="DL535"/>
          <cell r="DM535"/>
          <cell r="DN535"/>
        </row>
        <row r="536">
          <cell r="A536"/>
          <cell r="B536"/>
          <cell r="C536"/>
          <cell r="D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cell r="BD536"/>
          <cell r="BE536"/>
          <cell r="BF536"/>
          <cell r="BG536"/>
          <cell r="BH536"/>
          <cell r="BI536"/>
          <cell r="BJ536"/>
          <cell r="BK536"/>
          <cell r="BL536"/>
          <cell r="BM536"/>
          <cell r="BN536"/>
          <cell r="BO536"/>
          <cell r="BP536"/>
          <cell r="BQ536"/>
          <cell r="BR536"/>
          <cell r="BS536"/>
          <cell r="BT536"/>
          <cell r="BU536"/>
          <cell r="BV536"/>
          <cell r="BW536"/>
          <cell r="BX536"/>
          <cell r="BY536"/>
          <cell r="BZ536"/>
          <cell r="CA536"/>
          <cell r="CB536"/>
          <cell r="CC536"/>
          <cell r="CD536"/>
          <cell r="CE536"/>
          <cell r="CF536"/>
          <cell r="CG536"/>
          <cell r="CH536"/>
          <cell r="CI536"/>
          <cell r="CJ536"/>
          <cell r="CK536"/>
          <cell r="CL536"/>
          <cell r="CM536"/>
          <cell r="CN536"/>
          <cell r="CO536"/>
          <cell r="CP536"/>
          <cell r="CQ536"/>
          <cell r="CR536"/>
          <cell r="CS536"/>
          <cell r="CT536"/>
          <cell r="CU536"/>
          <cell r="CV536"/>
          <cell r="CW536"/>
          <cell r="CX536"/>
          <cell r="CY536"/>
          <cell r="CZ536"/>
          <cell r="DA536"/>
          <cell r="DB536"/>
          <cell r="DC536"/>
          <cell r="DD536"/>
          <cell r="DE536"/>
          <cell r="DF536"/>
          <cell r="DG536"/>
          <cell r="DH536"/>
          <cell r="DI536"/>
          <cell r="DJ536"/>
          <cell r="DK536"/>
          <cell r="DL536"/>
          <cell r="DM536"/>
          <cell r="DN536"/>
        </row>
        <row r="537">
          <cell r="A537"/>
          <cell r="B537"/>
          <cell r="C537"/>
          <cell r="D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cell r="BD537"/>
          <cell r="BE537"/>
          <cell r="BF537"/>
          <cell r="BG537"/>
          <cell r="BH537"/>
          <cell r="BI537"/>
          <cell r="BJ537"/>
          <cell r="BK537"/>
          <cell r="BL537"/>
          <cell r="BM537"/>
          <cell r="BN537"/>
          <cell r="BO537"/>
          <cell r="BP537"/>
          <cell r="BQ537"/>
          <cell r="BR537"/>
          <cell r="BS537"/>
          <cell r="BT537"/>
          <cell r="BU537"/>
          <cell r="BV537"/>
          <cell r="BW537"/>
          <cell r="BX537"/>
          <cell r="BY537"/>
          <cell r="BZ537"/>
          <cell r="CA537"/>
          <cell r="CB537"/>
          <cell r="CC537"/>
          <cell r="CD537"/>
          <cell r="CE537"/>
          <cell r="CF537"/>
          <cell r="CG537"/>
          <cell r="CH537"/>
          <cell r="CI537"/>
          <cell r="CJ537"/>
          <cell r="CK537"/>
          <cell r="CL537"/>
          <cell r="CM537"/>
          <cell r="CN537"/>
          <cell r="CO537"/>
          <cell r="CP537"/>
          <cell r="CQ537"/>
          <cell r="CR537"/>
          <cell r="CS537"/>
          <cell r="CT537"/>
          <cell r="CU537"/>
          <cell r="CV537"/>
          <cell r="CW537"/>
          <cell r="CX537"/>
          <cell r="CY537"/>
          <cell r="CZ537"/>
          <cell r="DA537"/>
          <cell r="DB537"/>
          <cell r="DC537"/>
          <cell r="DD537"/>
          <cell r="DE537"/>
          <cell r="DF537"/>
          <cell r="DG537"/>
          <cell r="DH537"/>
          <cell r="DI537"/>
          <cell r="DJ537"/>
          <cell r="DK537"/>
          <cell r="DL537"/>
          <cell r="DM537"/>
          <cell r="DN537"/>
        </row>
        <row r="538">
          <cell r="A538"/>
          <cell r="B538"/>
          <cell r="C538"/>
          <cell r="D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cell r="BD538"/>
          <cell r="BE538"/>
          <cell r="BF538"/>
          <cell r="BG538"/>
          <cell r="BH538"/>
          <cell r="BI538"/>
          <cell r="BJ538"/>
          <cell r="BK538"/>
          <cell r="BL538"/>
          <cell r="BM538"/>
          <cell r="BN538"/>
          <cell r="BO538"/>
          <cell r="BP538"/>
          <cell r="BQ538"/>
          <cell r="BR538"/>
          <cell r="BS538"/>
          <cell r="BT538"/>
          <cell r="BU538"/>
          <cell r="BV538"/>
          <cell r="BW538"/>
          <cell r="BX538"/>
          <cell r="BY538"/>
          <cell r="BZ538"/>
          <cell r="CA538"/>
          <cell r="CB538"/>
          <cell r="CC538"/>
          <cell r="CD538"/>
          <cell r="CE538"/>
          <cell r="CF538"/>
          <cell r="CG538"/>
          <cell r="CH538"/>
          <cell r="CI538"/>
          <cell r="CJ538"/>
          <cell r="CK538"/>
          <cell r="CL538"/>
          <cell r="CM538"/>
          <cell r="CN538"/>
          <cell r="CO538"/>
          <cell r="CP538"/>
          <cell r="CQ538"/>
          <cell r="CR538"/>
          <cell r="CS538"/>
          <cell r="CT538"/>
          <cell r="CU538"/>
          <cell r="CV538"/>
          <cell r="CW538"/>
          <cell r="CX538"/>
          <cell r="CY538"/>
          <cell r="CZ538"/>
          <cell r="DA538"/>
          <cell r="DB538"/>
          <cell r="DC538"/>
          <cell r="DD538"/>
          <cell r="DE538"/>
          <cell r="DF538"/>
          <cell r="DG538"/>
          <cell r="DH538"/>
          <cell r="DI538"/>
          <cell r="DJ538"/>
          <cell r="DK538"/>
          <cell r="DL538"/>
          <cell r="DM538"/>
          <cell r="DN538"/>
        </row>
        <row r="539">
          <cell r="A539"/>
          <cell r="B539"/>
          <cell r="C539"/>
          <cell r="D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cell r="BD539"/>
          <cell r="BE539"/>
          <cell r="BF539"/>
          <cell r="BG539"/>
          <cell r="BH539"/>
          <cell r="BI539"/>
          <cell r="BJ539"/>
          <cell r="BK539"/>
          <cell r="BL539"/>
          <cell r="BM539"/>
          <cell r="BN539"/>
          <cell r="BO539"/>
          <cell r="BP539"/>
          <cell r="BQ539"/>
          <cell r="BR539"/>
          <cell r="BS539"/>
          <cell r="BT539"/>
          <cell r="BU539"/>
          <cell r="BV539"/>
          <cell r="BW539"/>
          <cell r="BX539"/>
          <cell r="BY539"/>
          <cell r="BZ539"/>
          <cell r="CA539"/>
          <cell r="CB539"/>
          <cell r="CC539"/>
          <cell r="CD539"/>
          <cell r="CE539"/>
          <cell r="CF539"/>
          <cell r="CG539"/>
          <cell r="CH539"/>
          <cell r="CI539"/>
          <cell r="CJ539"/>
          <cell r="CK539"/>
          <cell r="CL539"/>
          <cell r="CM539"/>
          <cell r="CN539"/>
          <cell r="CO539"/>
          <cell r="CP539"/>
          <cell r="CQ539"/>
          <cell r="CR539"/>
          <cell r="CS539"/>
          <cell r="CT539"/>
          <cell r="CU539"/>
          <cell r="CV539"/>
          <cell r="CW539"/>
          <cell r="CX539"/>
          <cell r="CY539"/>
          <cell r="CZ539"/>
          <cell r="DA539"/>
          <cell r="DB539"/>
          <cell r="DC539"/>
          <cell r="DD539"/>
          <cell r="DE539"/>
          <cell r="DF539"/>
          <cell r="DG539"/>
          <cell r="DH539"/>
          <cell r="DI539"/>
          <cell r="DJ539"/>
          <cell r="DK539"/>
          <cell r="DL539"/>
          <cell r="DM539"/>
          <cell r="DN539"/>
        </row>
        <row r="540">
          <cell r="A540"/>
          <cell r="B540"/>
          <cell r="C540"/>
          <cell r="D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cell r="BD540"/>
          <cell r="BE540"/>
          <cell r="BF540"/>
          <cell r="BG540"/>
          <cell r="BH540"/>
          <cell r="BI540"/>
          <cell r="BJ540"/>
          <cell r="BK540"/>
          <cell r="BL540"/>
          <cell r="BM540"/>
          <cell r="BN540"/>
          <cell r="BO540"/>
          <cell r="BP540"/>
          <cell r="BQ540"/>
          <cell r="BR540"/>
          <cell r="BS540"/>
          <cell r="BT540"/>
          <cell r="BU540"/>
          <cell r="BV540"/>
          <cell r="BW540"/>
          <cell r="BX540"/>
          <cell r="BY540"/>
          <cell r="BZ540"/>
          <cell r="CA540"/>
          <cell r="CB540"/>
          <cell r="CC540"/>
          <cell r="CD540"/>
          <cell r="CE540"/>
          <cell r="CF540"/>
          <cell r="CG540"/>
          <cell r="CH540"/>
          <cell r="CI540"/>
          <cell r="CJ540"/>
          <cell r="CK540"/>
          <cell r="CL540"/>
          <cell r="CM540"/>
          <cell r="CN540"/>
          <cell r="CO540"/>
          <cell r="CP540"/>
          <cell r="CQ540"/>
          <cell r="CR540"/>
          <cell r="CS540"/>
          <cell r="CT540"/>
          <cell r="CU540"/>
          <cell r="CV540"/>
          <cell r="CW540"/>
          <cell r="CX540"/>
          <cell r="CY540"/>
          <cell r="CZ540"/>
          <cell r="DA540"/>
          <cell r="DB540"/>
          <cell r="DC540"/>
          <cell r="DD540"/>
          <cell r="DE540"/>
          <cell r="DF540"/>
          <cell r="DG540"/>
          <cell r="DH540"/>
          <cell r="DI540"/>
          <cell r="DJ540"/>
          <cell r="DK540"/>
          <cell r="DL540"/>
          <cell r="DM540"/>
          <cell r="DN540"/>
        </row>
        <row r="541">
          <cell r="A541"/>
          <cell r="B541"/>
          <cell r="C541"/>
          <cell r="D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cell r="BD541"/>
          <cell r="BE541"/>
          <cell r="BF541"/>
          <cell r="BG541"/>
          <cell r="BH541"/>
          <cell r="BI541"/>
          <cell r="BJ541"/>
          <cell r="BK541"/>
          <cell r="BL541"/>
          <cell r="BM541"/>
          <cell r="BN541"/>
          <cell r="BO541"/>
          <cell r="BP541"/>
          <cell r="BQ541"/>
          <cell r="BR541"/>
          <cell r="BS541"/>
          <cell r="BT541"/>
          <cell r="BU541"/>
          <cell r="BV541"/>
          <cell r="BW541"/>
          <cell r="BX541"/>
          <cell r="BY541"/>
          <cell r="BZ541"/>
          <cell r="CA541"/>
          <cell r="CB541"/>
          <cell r="CC541"/>
          <cell r="CD541"/>
          <cell r="CE541"/>
          <cell r="CF541"/>
          <cell r="CG541"/>
          <cell r="CH541"/>
          <cell r="CI541"/>
          <cell r="CJ541"/>
          <cell r="CK541"/>
          <cell r="CL541"/>
          <cell r="CM541"/>
          <cell r="CN541"/>
          <cell r="CO541"/>
          <cell r="CP541"/>
          <cell r="CQ541"/>
          <cell r="CR541"/>
          <cell r="CS541"/>
          <cell r="CT541"/>
          <cell r="CU541"/>
          <cell r="CV541"/>
          <cell r="CW541"/>
          <cell r="CX541"/>
          <cell r="CY541"/>
          <cell r="CZ541"/>
          <cell r="DA541"/>
          <cell r="DB541"/>
          <cell r="DC541"/>
          <cell r="DD541"/>
          <cell r="DE541"/>
          <cell r="DF541"/>
          <cell r="DG541"/>
          <cell r="DH541"/>
          <cell r="DI541"/>
          <cell r="DJ541"/>
          <cell r="DK541"/>
          <cell r="DL541"/>
          <cell r="DM541"/>
          <cell r="DN541"/>
        </row>
        <row r="542">
          <cell r="A542"/>
          <cell r="B542"/>
          <cell r="C542"/>
          <cell r="D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cell r="BD542"/>
          <cell r="BE542"/>
          <cell r="BF542"/>
          <cell r="BG542"/>
          <cell r="BH542"/>
          <cell r="BI542"/>
          <cell r="BJ542"/>
          <cell r="BK542"/>
          <cell r="BL542"/>
          <cell r="BM542"/>
          <cell r="BN542"/>
          <cell r="BO542"/>
          <cell r="BP542"/>
          <cell r="BQ542"/>
          <cell r="BR542"/>
          <cell r="BS542"/>
          <cell r="BT542"/>
          <cell r="BU542"/>
          <cell r="BV542"/>
          <cell r="BW542"/>
          <cell r="BX542"/>
          <cell r="BY542"/>
          <cell r="BZ542"/>
          <cell r="CA542"/>
          <cell r="CB542"/>
          <cell r="CC542"/>
          <cell r="CD542"/>
          <cell r="CE542"/>
          <cell r="CF542"/>
          <cell r="CG542"/>
          <cell r="CH542"/>
          <cell r="CI542"/>
          <cell r="CJ542"/>
          <cell r="CK542"/>
          <cell r="CL542"/>
          <cell r="CM542"/>
          <cell r="CN542"/>
          <cell r="CO542"/>
          <cell r="CP542"/>
          <cell r="CQ542"/>
          <cell r="CR542"/>
          <cell r="CS542"/>
          <cell r="CT542"/>
          <cell r="CU542"/>
          <cell r="CV542"/>
          <cell r="CW542"/>
          <cell r="CX542"/>
          <cell r="CY542"/>
          <cell r="CZ542"/>
          <cell r="DA542"/>
          <cell r="DB542"/>
          <cell r="DC542"/>
          <cell r="DD542"/>
          <cell r="DE542"/>
          <cell r="DF542"/>
          <cell r="DG542"/>
          <cell r="DH542"/>
          <cell r="DI542"/>
          <cell r="DJ542"/>
          <cell r="DK542"/>
          <cell r="DL542"/>
          <cell r="DM542"/>
          <cell r="DN542"/>
        </row>
        <row r="543">
          <cell r="A543"/>
          <cell r="B543"/>
          <cell r="C543"/>
          <cell r="D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cell r="BD543"/>
          <cell r="BE543"/>
          <cell r="BF543"/>
          <cell r="BG543"/>
          <cell r="BH543"/>
          <cell r="BI543"/>
          <cell r="BJ543"/>
          <cell r="BK543"/>
          <cell r="BL543"/>
          <cell r="BM543"/>
          <cell r="BN543"/>
          <cell r="BO543"/>
          <cell r="BP543"/>
          <cell r="BQ543"/>
          <cell r="BR543"/>
          <cell r="BS543"/>
          <cell r="BT543"/>
          <cell r="BU543"/>
          <cell r="BV543"/>
          <cell r="BW543"/>
          <cell r="BX543"/>
          <cell r="BY543"/>
          <cell r="BZ543"/>
          <cell r="CA543"/>
          <cell r="CB543"/>
          <cell r="CC543"/>
          <cell r="CD543"/>
          <cell r="CE543"/>
          <cell r="CF543"/>
          <cell r="CG543"/>
          <cell r="CH543"/>
          <cell r="CI543"/>
          <cell r="CJ543"/>
          <cell r="CK543"/>
          <cell r="CL543"/>
          <cell r="CM543"/>
          <cell r="CN543"/>
          <cell r="CO543"/>
          <cell r="CP543"/>
          <cell r="CQ543"/>
          <cell r="CR543"/>
          <cell r="CS543"/>
          <cell r="CT543"/>
          <cell r="CU543"/>
          <cell r="CV543"/>
          <cell r="CW543"/>
          <cell r="CX543"/>
          <cell r="CY543"/>
          <cell r="CZ543"/>
          <cell r="DA543"/>
          <cell r="DB543"/>
          <cell r="DC543"/>
          <cell r="DD543"/>
          <cell r="DE543"/>
          <cell r="DF543"/>
          <cell r="DG543"/>
          <cell r="DH543"/>
          <cell r="DI543"/>
          <cell r="DJ543"/>
          <cell r="DK543"/>
          <cell r="DL543"/>
          <cell r="DM543"/>
          <cell r="DN543"/>
        </row>
        <row r="544">
          <cell r="A544"/>
          <cell r="B544"/>
          <cell r="C544"/>
          <cell r="D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cell r="BD544"/>
          <cell r="BE544"/>
          <cell r="BF544"/>
          <cell r="BG544"/>
          <cell r="BH544"/>
          <cell r="BI544"/>
          <cell r="BJ544"/>
          <cell r="BK544"/>
          <cell r="BL544"/>
          <cell r="BM544"/>
          <cell r="BN544"/>
          <cell r="BO544"/>
          <cell r="BP544"/>
          <cell r="BQ544"/>
          <cell r="BR544"/>
          <cell r="BS544"/>
          <cell r="BT544"/>
          <cell r="BU544"/>
          <cell r="BV544"/>
          <cell r="BW544"/>
          <cell r="BX544"/>
          <cell r="BY544"/>
          <cell r="BZ544"/>
          <cell r="CA544"/>
          <cell r="CB544"/>
          <cell r="CC544"/>
          <cell r="CD544"/>
          <cell r="CE544"/>
          <cell r="CF544"/>
          <cell r="CG544"/>
          <cell r="CH544"/>
          <cell r="CI544"/>
          <cell r="CJ544"/>
          <cell r="CK544"/>
          <cell r="CL544"/>
          <cell r="CM544"/>
          <cell r="CN544"/>
          <cell r="CO544"/>
          <cell r="CP544"/>
          <cell r="CQ544"/>
          <cell r="CR544"/>
          <cell r="CS544"/>
          <cell r="CT544"/>
          <cell r="CU544"/>
          <cell r="CV544"/>
          <cell r="CW544"/>
          <cell r="CX544"/>
          <cell r="CY544"/>
          <cell r="CZ544"/>
          <cell r="DA544"/>
          <cell r="DB544"/>
          <cell r="DC544"/>
          <cell r="DD544"/>
          <cell r="DE544"/>
          <cell r="DF544"/>
          <cell r="DG544"/>
          <cell r="DH544"/>
          <cell r="DI544"/>
          <cell r="DJ544"/>
          <cell r="DK544"/>
          <cell r="DL544"/>
          <cell r="DM544"/>
          <cell r="DN544"/>
        </row>
        <row r="545">
          <cell r="A545"/>
          <cell r="B545"/>
          <cell r="C545"/>
          <cell r="D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cell r="BD545"/>
          <cell r="BE545"/>
          <cell r="BF545"/>
          <cell r="BG545"/>
          <cell r="BH545"/>
          <cell r="BI545"/>
          <cell r="BJ545"/>
          <cell r="BK545"/>
          <cell r="BL545"/>
          <cell r="BM545"/>
          <cell r="BN545"/>
          <cell r="BO545"/>
          <cell r="BP545"/>
          <cell r="BQ545"/>
          <cell r="BR545"/>
          <cell r="BS545"/>
          <cell r="BT545"/>
          <cell r="BU545"/>
          <cell r="BV545"/>
          <cell r="BW545"/>
          <cell r="BX545"/>
          <cell r="BY545"/>
          <cell r="BZ545"/>
          <cell r="CA545"/>
          <cell r="CB545"/>
          <cell r="CC545"/>
          <cell r="CD545"/>
          <cell r="CE545"/>
          <cell r="CF545"/>
          <cell r="CG545"/>
          <cell r="CH545"/>
          <cell r="CI545"/>
          <cell r="CJ545"/>
          <cell r="CK545"/>
          <cell r="CL545"/>
          <cell r="CM545"/>
          <cell r="CN545"/>
          <cell r="CO545"/>
          <cell r="CP545"/>
          <cell r="CQ545"/>
          <cell r="CR545"/>
          <cell r="CS545"/>
          <cell r="CT545"/>
          <cell r="CU545"/>
          <cell r="CV545"/>
          <cell r="CW545"/>
          <cell r="CX545"/>
          <cell r="CY545"/>
          <cell r="CZ545"/>
          <cell r="DA545"/>
          <cell r="DB545"/>
          <cell r="DC545"/>
          <cell r="DD545"/>
          <cell r="DE545"/>
          <cell r="DF545"/>
          <cell r="DG545"/>
          <cell r="DH545"/>
          <cell r="DI545"/>
          <cell r="DJ545"/>
          <cell r="DK545"/>
          <cell r="DL545"/>
          <cell r="DM545"/>
          <cell r="DN545"/>
        </row>
        <row r="546">
          <cell r="A546"/>
          <cell r="B546"/>
          <cell r="C546"/>
          <cell r="D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cell r="BD546"/>
          <cell r="BE546"/>
          <cell r="BF546"/>
          <cell r="BG546"/>
          <cell r="BH546"/>
          <cell r="BI546"/>
          <cell r="BJ546"/>
          <cell r="BK546"/>
          <cell r="BL546"/>
          <cell r="BM546"/>
          <cell r="BN546"/>
          <cell r="BO546"/>
          <cell r="BP546"/>
          <cell r="BQ546"/>
          <cell r="BR546"/>
          <cell r="BS546"/>
          <cell r="BT546"/>
          <cell r="BU546"/>
          <cell r="BV546"/>
          <cell r="BW546"/>
          <cell r="BX546"/>
          <cell r="BY546"/>
          <cell r="BZ546"/>
          <cell r="CA546"/>
          <cell r="CB546"/>
          <cell r="CC546"/>
          <cell r="CD546"/>
          <cell r="CE546"/>
          <cell r="CF546"/>
          <cell r="CG546"/>
          <cell r="CH546"/>
          <cell r="CI546"/>
          <cell r="CJ546"/>
          <cell r="CK546"/>
          <cell r="CL546"/>
          <cell r="CM546"/>
          <cell r="CN546"/>
          <cell r="CO546"/>
          <cell r="CP546"/>
          <cell r="CQ546"/>
          <cell r="CR546"/>
          <cell r="CS546"/>
          <cell r="CT546"/>
          <cell r="CU546"/>
          <cell r="CV546"/>
          <cell r="CW546"/>
          <cell r="CX546"/>
          <cell r="CY546"/>
          <cell r="CZ546"/>
          <cell r="DA546"/>
          <cell r="DB546"/>
          <cell r="DC546"/>
          <cell r="DD546"/>
          <cell r="DE546"/>
          <cell r="DF546"/>
          <cell r="DG546"/>
          <cell r="DH546"/>
          <cell r="DI546"/>
          <cell r="DJ546"/>
          <cell r="DK546"/>
          <cell r="DL546"/>
          <cell r="DM546"/>
          <cell r="DN546"/>
        </row>
        <row r="547">
          <cell r="A547"/>
          <cell r="B547"/>
          <cell r="C547"/>
          <cell r="D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cell r="BD547"/>
          <cell r="BE547"/>
          <cell r="BF547"/>
          <cell r="BG547"/>
          <cell r="BH547"/>
          <cell r="BI547"/>
          <cell r="BJ547"/>
          <cell r="BK547"/>
          <cell r="BL547"/>
          <cell r="BM547"/>
          <cell r="BN547"/>
          <cell r="BO547"/>
          <cell r="BP547"/>
          <cell r="BQ547"/>
          <cell r="BR547"/>
          <cell r="BS547"/>
          <cell r="BT547"/>
          <cell r="BU547"/>
          <cell r="BV547"/>
          <cell r="BW547"/>
          <cell r="BX547"/>
          <cell r="BY547"/>
          <cell r="BZ547"/>
          <cell r="CA547"/>
          <cell r="CB547"/>
          <cell r="CC547"/>
          <cell r="CD547"/>
          <cell r="CE547"/>
          <cell r="CF547"/>
          <cell r="CG547"/>
          <cell r="CH547"/>
          <cell r="CI547"/>
          <cell r="CJ547"/>
          <cell r="CK547"/>
          <cell r="CL547"/>
          <cell r="CM547"/>
          <cell r="CN547"/>
          <cell r="CO547"/>
          <cell r="CP547"/>
          <cell r="CQ547"/>
          <cell r="CR547"/>
          <cell r="CS547"/>
          <cell r="CT547"/>
          <cell r="CU547"/>
          <cell r="CV547"/>
          <cell r="CW547"/>
          <cell r="CX547"/>
          <cell r="CY547"/>
          <cell r="CZ547"/>
          <cell r="DA547"/>
          <cell r="DB547"/>
          <cell r="DC547"/>
          <cell r="DD547"/>
          <cell r="DE547"/>
          <cell r="DF547"/>
          <cell r="DG547"/>
          <cell r="DH547"/>
          <cell r="DI547"/>
          <cell r="DJ547"/>
          <cell r="DK547"/>
          <cell r="DL547"/>
          <cell r="DM547"/>
          <cell r="DN547"/>
        </row>
        <row r="548">
          <cell r="A548"/>
          <cell r="B548"/>
          <cell r="C548"/>
          <cell r="D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cell r="BD548"/>
          <cell r="BE548"/>
          <cell r="BF548"/>
          <cell r="BG548"/>
          <cell r="BH548"/>
          <cell r="BI548"/>
          <cell r="BJ548"/>
          <cell r="BK548"/>
          <cell r="BL548"/>
          <cell r="BM548"/>
          <cell r="BN548"/>
          <cell r="BO548"/>
          <cell r="BP548"/>
          <cell r="BQ548"/>
          <cell r="BR548"/>
          <cell r="BS548"/>
          <cell r="BT548"/>
          <cell r="BU548"/>
          <cell r="BV548"/>
          <cell r="BW548"/>
          <cell r="BX548"/>
          <cell r="BY548"/>
          <cell r="BZ548"/>
          <cell r="CA548"/>
          <cell r="CB548"/>
          <cell r="CC548"/>
          <cell r="CD548"/>
          <cell r="CE548"/>
          <cell r="CF548"/>
          <cell r="CG548"/>
          <cell r="CH548"/>
          <cell r="CI548"/>
          <cell r="CJ548"/>
          <cell r="CK548"/>
          <cell r="CL548"/>
          <cell r="CM548"/>
          <cell r="CN548"/>
          <cell r="CO548"/>
          <cell r="CP548"/>
          <cell r="CQ548"/>
          <cell r="CR548"/>
          <cell r="CS548"/>
          <cell r="CT548"/>
          <cell r="CU548"/>
          <cell r="CV548"/>
          <cell r="CW548"/>
          <cell r="CX548"/>
          <cell r="CY548"/>
          <cell r="CZ548"/>
          <cell r="DA548"/>
          <cell r="DB548"/>
          <cell r="DC548"/>
          <cell r="DD548"/>
          <cell r="DE548"/>
          <cell r="DF548"/>
          <cell r="DG548"/>
          <cell r="DH548"/>
          <cell r="DI548"/>
          <cell r="DJ548"/>
          <cell r="DK548"/>
          <cell r="DL548"/>
          <cell r="DM548"/>
          <cell r="DN548"/>
        </row>
        <row r="549">
          <cell r="A549"/>
          <cell r="B549"/>
          <cell r="C549"/>
          <cell r="D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cell r="BD549"/>
          <cell r="BE549"/>
          <cell r="BF549"/>
          <cell r="BG549"/>
          <cell r="BH549"/>
          <cell r="BI549"/>
          <cell r="BJ549"/>
          <cell r="BK549"/>
          <cell r="BL549"/>
          <cell r="BM549"/>
          <cell r="BN549"/>
          <cell r="BO549"/>
          <cell r="BP549"/>
          <cell r="BQ549"/>
          <cell r="BR549"/>
          <cell r="BS549"/>
          <cell r="BT549"/>
          <cell r="BU549"/>
          <cell r="BV549"/>
          <cell r="BW549"/>
          <cell r="BX549"/>
          <cell r="BY549"/>
          <cell r="BZ549"/>
          <cell r="CA549"/>
          <cell r="CB549"/>
          <cell r="CC549"/>
          <cell r="CD549"/>
          <cell r="CE549"/>
          <cell r="CF549"/>
          <cell r="CG549"/>
          <cell r="CH549"/>
          <cell r="CI549"/>
          <cell r="CJ549"/>
          <cell r="CK549"/>
          <cell r="CL549"/>
          <cell r="CM549"/>
          <cell r="CN549"/>
          <cell r="CO549"/>
          <cell r="CP549"/>
          <cell r="CQ549"/>
          <cell r="CR549"/>
          <cell r="CS549"/>
          <cell r="CT549"/>
          <cell r="CU549"/>
          <cell r="CV549"/>
          <cell r="CW549"/>
          <cell r="CX549"/>
          <cell r="CY549"/>
          <cell r="CZ549"/>
          <cell r="DA549"/>
          <cell r="DB549"/>
          <cell r="DC549"/>
          <cell r="DD549"/>
          <cell r="DE549"/>
          <cell r="DF549"/>
          <cell r="DG549"/>
          <cell r="DH549"/>
          <cell r="DI549"/>
          <cell r="DJ549"/>
          <cell r="DK549"/>
          <cell r="DL549"/>
          <cell r="DM549"/>
          <cell r="DN549"/>
        </row>
        <row r="550">
          <cell r="A550"/>
          <cell r="B550"/>
          <cell r="C550"/>
          <cell r="D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cell r="BD550"/>
          <cell r="BE550"/>
          <cell r="BF550"/>
          <cell r="BG550"/>
          <cell r="BH550"/>
          <cell r="BI550"/>
          <cell r="BJ550"/>
          <cell r="BK550"/>
          <cell r="BL550"/>
          <cell r="BM550"/>
          <cell r="BN550"/>
          <cell r="BO550"/>
          <cell r="BP550"/>
          <cell r="BQ550"/>
          <cell r="BR550"/>
          <cell r="BS550"/>
          <cell r="BT550"/>
          <cell r="BU550"/>
          <cell r="BV550"/>
          <cell r="BW550"/>
          <cell r="BX550"/>
          <cell r="BY550"/>
          <cell r="BZ550"/>
          <cell r="CA550"/>
          <cell r="CB550"/>
          <cell r="CC550"/>
          <cell r="CD550"/>
          <cell r="CE550"/>
          <cell r="CF550"/>
          <cell r="CG550"/>
          <cell r="CH550"/>
          <cell r="CI550"/>
          <cell r="CJ550"/>
          <cell r="CK550"/>
          <cell r="CL550"/>
          <cell r="CM550"/>
          <cell r="CN550"/>
          <cell r="CO550"/>
          <cell r="CP550"/>
          <cell r="CQ550"/>
          <cell r="CR550"/>
          <cell r="CS550"/>
          <cell r="CT550"/>
          <cell r="CU550"/>
          <cell r="CV550"/>
          <cell r="CW550"/>
          <cell r="CX550"/>
          <cell r="CY550"/>
          <cell r="CZ550"/>
          <cell r="DA550"/>
          <cell r="DB550"/>
          <cell r="DC550"/>
          <cell r="DD550"/>
          <cell r="DE550"/>
          <cell r="DF550"/>
          <cell r="DG550"/>
          <cell r="DH550"/>
          <cell r="DI550"/>
          <cell r="DJ550"/>
          <cell r="DK550"/>
          <cell r="DL550"/>
          <cell r="DM550"/>
          <cell r="DN550"/>
        </row>
        <row r="551">
          <cell r="A551"/>
          <cell r="B551"/>
          <cell r="C551"/>
          <cell r="D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cell r="BD551"/>
          <cell r="BE551"/>
          <cell r="BF551"/>
          <cell r="BG551"/>
          <cell r="BH551"/>
          <cell r="BI551"/>
          <cell r="BJ551"/>
          <cell r="BK551"/>
          <cell r="BL551"/>
          <cell r="BM551"/>
          <cell r="BN551"/>
          <cell r="BO551"/>
          <cell r="BP551"/>
          <cell r="BQ551"/>
          <cell r="BR551"/>
          <cell r="BS551"/>
          <cell r="BT551"/>
          <cell r="BU551"/>
          <cell r="BV551"/>
          <cell r="BW551"/>
          <cell r="BX551"/>
          <cell r="BY551"/>
          <cell r="BZ551"/>
          <cell r="CA551"/>
          <cell r="CB551"/>
          <cell r="CC551"/>
          <cell r="CD551"/>
          <cell r="CE551"/>
          <cell r="CF551"/>
          <cell r="CG551"/>
          <cell r="CH551"/>
          <cell r="CI551"/>
          <cell r="CJ551"/>
          <cell r="CK551"/>
          <cell r="CL551"/>
          <cell r="CM551"/>
          <cell r="CN551"/>
          <cell r="CO551"/>
          <cell r="CP551"/>
          <cell r="CQ551"/>
          <cell r="CR551"/>
          <cell r="CS551"/>
          <cell r="CT551"/>
          <cell r="CU551"/>
          <cell r="CV551"/>
          <cell r="CW551"/>
          <cell r="CX551"/>
          <cell r="CY551"/>
          <cell r="CZ551"/>
          <cell r="DA551"/>
          <cell r="DB551"/>
          <cell r="DC551"/>
          <cell r="DD551"/>
          <cell r="DE551"/>
          <cell r="DF551"/>
          <cell r="DG551"/>
          <cell r="DH551"/>
          <cell r="DI551"/>
          <cell r="DJ551"/>
          <cell r="DK551"/>
          <cell r="DL551"/>
          <cell r="DM551"/>
          <cell r="DN551"/>
        </row>
        <row r="552">
          <cell r="A552"/>
          <cell r="B552"/>
          <cell r="C552"/>
          <cell r="D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cell r="BD552"/>
          <cell r="BE552"/>
          <cell r="BF552"/>
          <cell r="BG552"/>
          <cell r="BH552"/>
          <cell r="BI552"/>
          <cell r="BJ552"/>
          <cell r="BK552"/>
          <cell r="BL552"/>
          <cell r="BM552"/>
          <cell r="BN552"/>
          <cell r="BO552"/>
          <cell r="BP552"/>
          <cell r="BQ552"/>
          <cell r="BR552"/>
          <cell r="BS552"/>
          <cell r="BT552"/>
          <cell r="BU552"/>
          <cell r="BV552"/>
          <cell r="BW552"/>
          <cell r="BX552"/>
          <cell r="BY552"/>
          <cell r="BZ552"/>
          <cell r="CA552"/>
          <cell r="CB552"/>
          <cell r="CC552"/>
          <cell r="CD552"/>
          <cell r="CE552"/>
          <cell r="CF552"/>
          <cell r="CG552"/>
          <cell r="CH552"/>
          <cell r="CI552"/>
          <cell r="CJ552"/>
          <cell r="CK552"/>
          <cell r="CL552"/>
          <cell r="CM552"/>
          <cell r="CN552"/>
          <cell r="CO552"/>
          <cell r="CP552"/>
          <cell r="CQ552"/>
          <cell r="CR552"/>
          <cell r="CS552"/>
          <cell r="CT552"/>
          <cell r="CU552"/>
          <cell r="CV552"/>
          <cell r="CW552"/>
          <cell r="CX552"/>
          <cell r="CY552"/>
          <cell r="CZ552"/>
          <cell r="DA552"/>
          <cell r="DB552"/>
          <cell r="DC552"/>
          <cell r="DD552"/>
          <cell r="DE552"/>
          <cell r="DF552"/>
          <cell r="DG552"/>
          <cell r="DH552"/>
          <cell r="DI552"/>
          <cell r="DJ552"/>
          <cell r="DK552"/>
          <cell r="DL552"/>
          <cell r="DM552"/>
          <cell r="DN552"/>
        </row>
        <row r="553">
          <cell r="A553"/>
          <cell r="B553"/>
          <cell r="C553"/>
          <cell r="D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cell r="BD553"/>
          <cell r="BE553"/>
          <cell r="BF553"/>
          <cell r="BG553"/>
          <cell r="BH553"/>
          <cell r="BI553"/>
          <cell r="BJ553"/>
          <cell r="BK553"/>
          <cell r="BL553"/>
          <cell r="BM553"/>
          <cell r="BN553"/>
          <cell r="BO553"/>
          <cell r="BP553"/>
          <cell r="BQ553"/>
          <cell r="BR553"/>
          <cell r="BS553"/>
          <cell r="BT553"/>
          <cell r="BU553"/>
          <cell r="BV553"/>
          <cell r="BW553"/>
          <cell r="BX553"/>
          <cell r="BY553"/>
          <cell r="BZ553"/>
          <cell r="CA553"/>
          <cell r="CB553"/>
          <cell r="CC553"/>
          <cell r="CD553"/>
          <cell r="CE553"/>
          <cell r="CF553"/>
          <cell r="CG553"/>
          <cell r="CH553"/>
          <cell r="CI553"/>
          <cell r="CJ553"/>
          <cell r="CK553"/>
          <cell r="CL553"/>
          <cell r="CM553"/>
          <cell r="CN553"/>
          <cell r="CO553"/>
          <cell r="CP553"/>
          <cell r="CQ553"/>
          <cell r="CR553"/>
          <cell r="CS553"/>
          <cell r="CT553"/>
          <cell r="CU553"/>
          <cell r="CV553"/>
          <cell r="CW553"/>
          <cell r="CX553"/>
          <cell r="CY553"/>
          <cell r="CZ553"/>
          <cell r="DA553"/>
          <cell r="DB553"/>
          <cell r="DC553"/>
          <cell r="DD553"/>
          <cell r="DE553"/>
          <cell r="DF553"/>
          <cell r="DG553"/>
          <cell r="DH553"/>
          <cell r="DI553"/>
          <cell r="DJ553"/>
          <cell r="DK553"/>
          <cell r="DL553"/>
          <cell r="DM553"/>
          <cell r="DN553"/>
        </row>
        <row r="554">
          <cell r="A554"/>
          <cell r="B554"/>
          <cell r="C554"/>
          <cell r="D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cell r="BD554"/>
          <cell r="BE554"/>
          <cell r="BF554"/>
          <cell r="BG554"/>
          <cell r="BH554"/>
          <cell r="BI554"/>
          <cell r="BJ554"/>
          <cell r="BK554"/>
          <cell r="BL554"/>
          <cell r="BM554"/>
          <cell r="BN554"/>
          <cell r="BO554"/>
          <cell r="BP554"/>
          <cell r="BQ554"/>
          <cell r="BR554"/>
          <cell r="BS554"/>
          <cell r="BT554"/>
          <cell r="BU554"/>
          <cell r="BV554"/>
          <cell r="BW554"/>
          <cell r="BX554"/>
          <cell r="BY554"/>
          <cell r="BZ554"/>
          <cell r="CA554"/>
          <cell r="CB554"/>
          <cell r="CC554"/>
          <cell r="CD554"/>
          <cell r="CE554"/>
          <cell r="CF554"/>
          <cell r="CG554"/>
          <cell r="CH554"/>
          <cell r="CI554"/>
          <cell r="CJ554"/>
          <cell r="CK554"/>
          <cell r="CL554"/>
          <cell r="CM554"/>
          <cell r="CN554"/>
          <cell r="CO554"/>
          <cell r="CP554"/>
          <cell r="CQ554"/>
          <cell r="CR554"/>
          <cell r="CS554"/>
          <cell r="CT554"/>
          <cell r="CU554"/>
          <cell r="CV554"/>
          <cell r="CW554"/>
          <cell r="CX554"/>
          <cell r="CY554"/>
          <cell r="CZ554"/>
          <cell r="DA554"/>
          <cell r="DB554"/>
          <cell r="DC554"/>
          <cell r="DD554"/>
          <cell r="DE554"/>
          <cell r="DF554"/>
          <cell r="DG554"/>
          <cell r="DH554"/>
          <cell r="DI554"/>
          <cell r="DJ554"/>
          <cell r="DK554"/>
          <cell r="DL554"/>
          <cell r="DM554"/>
          <cell r="DN554"/>
        </row>
        <row r="555">
          <cell r="A555"/>
          <cell r="B555"/>
          <cell r="C555"/>
          <cell r="D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cell r="BD555"/>
          <cell r="BE555"/>
          <cell r="BF555"/>
          <cell r="BG555"/>
          <cell r="BH555"/>
          <cell r="BI555"/>
          <cell r="BJ555"/>
          <cell r="BK555"/>
          <cell r="BL555"/>
          <cell r="BM555"/>
          <cell r="BN555"/>
          <cell r="BO555"/>
          <cell r="BP555"/>
          <cell r="BQ555"/>
          <cell r="BR555"/>
          <cell r="BS555"/>
          <cell r="BT555"/>
          <cell r="BU555"/>
          <cell r="BV555"/>
          <cell r="BW555"/>
          <cell r="BX555"/>
          <cell r="BY555"/>
          <cell r="BZ555"/>
          <cell r="CA555"/>
          <cell r="CB555"/>
          <cell r="CC555"/>
          <cell r="CD555"/>
          <cell r="CE555"/>
          <cell r="CF555"/>
          <cell r="CG555"/>
          <cell r="CH555"/>
          <cell r="CI555"/>
          <cell r="CJ555"/>
          <cell r="CK555"/>
          <cell r="CL555"/>
          <cell r="CM555"/>
          <cell r="CN555"/>
          <cell r="CO555"/>
          <cell r="CP555"/>
          <cell r="CQ555"/>
          <cell r="CR555"/>
          <cell r="CS555"/>
          <cell r="CT555"/>
          <cell r="CU555"/>
          <cell r="CV555"/>
          <cell r="CW555"/>
          <cell r="CX555"/>
          <cell r="CY555"/>
          <cell r="CZ555"/>
          <cell r="DA555"/>
          <cell r="DB555"/>
          <cell r="DC555"/>
          <cell r="DD555"/>
          <cell r="DE555"/>
          <cell r="DF555"/>
          <cell r="DG555"/>
          <cell r="DH555"/>
          <cell r="DI555"/>
          <cell r="DJ555"/>
          <cell r="DK555"/>
          <cell r="DL555"/>
          <cell r="DM555"/>
          <cell r="DN555"/>
        </row>
        <row r="556">
          <cell r="A556"/>
          <cell r="B556"/>
          <cell r="C556"/>
          <cell r="D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cell r="BD556"/>
          <cell r="BE556"/>
          <cell r="BF556"/>
          <cell r="BG556"/>
          <cell r="BH556"/>
          <cell r="BI556"/>
          <cell r="BJ556"/>
          <cell r="BK556"/>
          <cell r="BL556"/>
          <cell r="BM556"/>
          <cell r="BN556"/>
          <cell r="BO556"/>
          <cell r="BP556"/>
          <cell r="BQ556"/>
          <cell r="BR556"/>
          <cell r="BS556"/>
          <cell r="BT556"/>
          <cell r="BU556"/>
          <cell r="BV556"/>
          <cell r="BW556"/>
          <cell r="BX556"/>
          <cell r="BY556"/>
          <cell r="BZ556"/>
          <cell r="CA556"/>
          <cell r="CB556"/>
          <cell r="CC556"/>
          <cell r="CD556"/>
          <cell r="CE556"/>
          <cell r="CF556"/>
          <cell r="CG556"/>
          <cell r="CH556"/>
          <cell r="CI556"/>
          <cell r="CJ556"/>
          <cell r="CK556"/>
          <cell r="CL556"/>
          <cell r="CM556"/>
          <cell r="CN556"/>
          <cell r="CO556"/>
          <cell r="CP556"/>
          <cell r="CQ556"/>
          <cell r="CR556"/>
          <cell r="CS556"/>
          <cell r="CT556"/>
          <cell r="CU556"/>
          <cell r="CV556"/>
          <cell r="CW556"/>
          <cell r="CX556"/>
          <cell r="CY556"/>
          <cell r="CZ556"/>
          <cell r="DA556"/>
          <cell r="DB556"/>
          <cell r="DC556"/>
          <cell r="DD556"/>
          <cell r="DE556"/>
          <cell r="DF556"/>
          <cell r="DG556"/>
          <cell r="DH556"/>
          <cell r="DI556"/>
          <cell r="DJ556"/>
          <cell r="DK556"/>
          <cell r="DL556"/>
          <cell r="DM556"/>
          <cell r="DN556"/>
        </row>
        <row r="557">
          <cell r="A557"/>
          <cell r="B557"/>
          <cell r="C557"/>
          <cell r="D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cell r="BD557"/>
          <cell r="BE557"/>
          <cell r="BF557"/>
          <cell r="BG557"/>
          <cell r="BH557"/>
          <cell r="BI557"/>
          <cell r="BJ557"/>
          <cell r="BK557"/>
          <cell r="BL557"/>
          <cell r="BM557"/>
          <cell r="BN557"/>
          <cell r="BO557"/>
          <cell r="BP557"/>
          <cell r="BQ557"/>
          <cell r="BR557"/>
          <cell r="BS557"/>
          <cell r="BT557"/>
          <cell r="BU557"/>
          <cell r="BV557"/>
          <cell r="BW557"/>
          <cell r="BX557"/>
          <cell r="BY557"/>
          <cell r="BZ557"/>
          <cell r="CA557"/>
          <cell r="CB557"/>
          <cell r="CC557"/>
          <cell r="CD557"/>
          <cell r="CE557"/>
          <cell r="CF557"/>
          <cell r="CG557"/>
          <cell r="CH557"/>
          <cell r="CI557"/>
          <cell r="CJ557"/>
          <cell r="CK557"/>
          <cell r="CL557"/>
          <cell r="CM557"/>
          <cell r="CN557"/>
          <cell r="CO557"/>
          <cell r="CP557"/>
          <cell r="CQ557"/>
          <cell r="CR557"/>
          <cell r="CS557"/>
          <cell r="CT557"/>
          <cell r="CU557"/>
          <cell r="CV557"/>
          <cell r="CW557"/>
          <cell r="CX557"/>
          <cell r="CY557"/>
          <cell r="CZ557"/>
          <cell r="DA557"/>
          <cell r="DB557"/>
          <cell r="DC557"/>
          <cell r="DD557"/>
          <cell r="DE557"/>
          <cell r="DF557"/>
          <cell r="DG557"/>
          <cell r="DH557"/>
          <cell r="DI557"/>
          <cell r="DJ557"/>
          <cell r="DK557"/>
          <cell r="DL557"/>
          <cell r="DM557"/>
          <cell r="DN557"/>
        </row>
        <row r="558">
          <cell r="A558"/>
          <cell r="B558"/>
          <cell r="C558"/>
          <cell r="D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cell r="BD558"/>
          <cell r="BE558"/>
          <cell r="BF558"/>
          <cell r="BG558"/>
          <cell r="BH558"/>
          <cell r="BI558"/>
          <cell r="BJ558"/>
          <cell r="BK558"/>
          <cell r="BL558"/>
          <cell r="BM558"/>
          <cell r="BN558"/>
          <cell r="BO558"/>
          <cell r="BP558"/>
          <cell r="BQ558"/>
          <cell r="BR558"/>
          <cell r="BS558"/>
          <cell r="BT558"/>
          <cell r="BU558"/>
          <cell r="BV558"/>
          <cell r="BW558"/>
          <cell r="BX558"/>
          <cell r="BY558"/>
          <cell r="BZ558"/>
          <cell r="CA558"/>
          <cell r="CB558"/>
          <cell r="CC558"/>
          <cell r="CD558"/>
          <cell r="CE558"/>
          <cell r="CF558"/>
          <cell r="CG558"/>
          <cell r="CH558"/>
          <cell r="CI558"/>
          <cell r="CJ558"/>
          <cell r="CK558"/>
          <cell r="CL558"/>
          <cell r="CM558"/>
          <cell r="CN558"/>
          <cell r="CO558"/>
          <cell r="CP558"/>
          <cell r="CQ558"/>
          <cell r="CR558"/>
          <cell r="CS558"/>
          <cell r="CT558"/>
          <cell r="CU558"/>
          <cell r="CV558"/>
          <cell r="CW558"/>
          <cell r="CX558"/>
          <cell r="CY558"/>
          <cell r="CZ558"/>
          <cell r="DA558"/>
          <cell r="DB558"/>
          <cell r="DC558"/>
          <cell r="DD558"/>
          <cell r="DE558"/>
          <cell r="DF558"/>
          <cell r="DG558"/>
          <cell r="DH558"/>
          <cell r="DI558"/>
          <cell r="DJ558"/>
          <cell r="DK558"/>
          <cell r="DL558"/>
          <cell r="DM558"/>
          <cell r="DN558"/>
        </row>
        <row r="559">
          <cell r="A559"/>
          <cell r="B559"/>
          <cell r="C559"/>
          <cell r="D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cell r="BD559"/>
          <cell r="BE559"/>
          <cell r="BF559"/>
          <cell r="BG559"/>
          <cell r="BH559"/>
          <cell r="BI559"/>
          <cell r="BJ559"/>
          <cell r="BK559"/>
          <cell r="BL559"/>
          <cell r="BM559"/>
          <cell r="BN559"/>
          <cell r="BO559"/>
          <cell r="BP559"/>
          <cell r="BQ559"/>
          <cell r="BR559"/>
          <cell r="BS559"/>
          <cell r="BT559"/>
          <cell r="BU559"/>
          <cell r="BV559"/>
          <cell r="BW559"/>
          <cell r="BX559"/>
          <cell r="BY559"/>
          <cell r="BZ559"/>
          <cell r="CA559"/>
          <cell r="CB559"/>
          <cell r="CC559"/>
          <cell r="CD559"/>
          <cell r="CE559"/>
          <cell r="CF559"/>
          <cell r="CG559"/>
          <cell r="CH559"/>
          <cell r="CI559"/>
          <cell r="CJ559"/>
          <cell r="CK559"/>
          <cell r="CL559"/>
          <cell r="CM559"/>
          <cell r="CN559"/>
          <cell r="CO559"/>
          <cell r="CP559"/>
          <cell r="CQ559"/>
          <cell r="CR559"/>
          <cell r="CS559"/>
          <cell r="CT559"/>
          <cell r="CU559"/>
          <cell r="CV559"/>
          <cell r="CW559"/>
          <cell r="CX559"/>
          <cell r="CY559"/>
          <cell r="CZ559"/>
          <cell r="DA559"/>
          <cell r="DB559"/>
          <cell r="DC559"/>
          <cell r="DD559"/>
          <cell r="DE559"/>
          <cell r="DF559"/>
          <cell r="DG559"/>
          <cell r="DH559"/>
          <cell r="DI559"/>
          <cell r="DJ559"/>
          <cell r="DK559"/>
          <cell r="DL559"/>
          <cell r="DM559"/>
          <cell r="DN559"/>
        </row>
        <row r="560">
          <cell r="A560"/>
          <cell r="B560"/>
          <cell r="C560"/>
          <cell r="D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cell r="BD560"/>
          <cell r="BE560"/>
          <cell r="BF560"/>
          <cell r="BG560"/>
          <cell r="BH560"/>
          <cell r="BI560"/>
          <cell r="BJ560"/>
          <cell r="BK560"/>
          <cell r="BL560"/>
          <cell r="BM560"/>
          <cell r="BN560"/>
          <cell r="BO560"/>
          <cell r="BP560"/>
          <cell r="BQ560"/>
          <cell r="BR560"/>
          <cell r="BS560"/>
          <cell r="BT560"/>
          <cell r="BU560"/>
          <cell r="BV560"/>
          <cell r="BW560"/>
          <cell r="BX560"/>
          <cell r="BY560"/>
          <cell r="BZ560"/>
          <cell r="CA560"/>
          <cell r="CB560"/>
          <cell r="CC560"/>
          <cell r="CD560"/>
          <cell r="CE560"/>
          <cell r="CF560"/>
          <cell r="CG560"/>
          <cell r="CH560"/>
          <cell r="CI560"/>
          <cell r="CJ560"/>
          <cell r="CK560"/>
          <cell r="CL560"/>
          <cell r="CM560"/>
          <cell r="CN560"/>
          <cell r="CO560"/>
          <cell r="CP560"/>
          <cell r="CQ560"/>
          <cell r="CR560"/>
          <cell r="CS560"/>
          <cell r="CT560"/>
          <cell r="CU560"/>
          <cell r="CV560"/>
          <cell r="CW560"/>
          <cell r="CX560"/>
          <cell r="CY560"/>
          <cell r="CZ560"/>
          <cell r="DA560"/>
          <cell r="DB560"/>
          <cell r="DC560"/>
          <cell r="DD560"/>
          <cell r="DE560"/>
          <cell r="DF560"/>
          <cell r="DG560"/>
          <cell r="DH560"/>
          <cell r="DI560"/>
          <cell r="DJ560"/>
          <cell r="DK560"/>
          <cell r="DL560"/>
          <cell r="DM560"/>
          <cell r="DN560"/>
        </row>
        <row r="561">
          <cell r="A561"/>
          <cell r="B561"/>
          <cell r="C561"/>
          <cell r="D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cell r="BD561"/>
          <cell r="BE561"/>
          <cell r="BF561"/>
          <cell r="BG561"/>
          <cell r="BH561"/>
          <cell r="BI561"/>
          <cell r="BJ561"/>
          <cell r="BK561"/>
          <cell r="BL561"/>
          <cell r="BM561"/>
          <cell r="BN561"/>
          <cell r="BO561"/>
          <cell r="BP561"/>
          <cell r="BQ561"/>
          <cell r="BR561"/>
          <cell r="BS561"/>
          <cell r="BT561"/>
          <cell r="BU561"/>
          <cell r="BV561"/>
          <cell r="BW561"/>
          <cell r="BX561"/>
          <cell r="BY561"/>
          <cell r="BZ561"/>
          <cell r="CA561"/>
          <cell r="CB561"/>
          <cell r="CC561"/>
          <cell r="CD561"/>
          <cell r="CE561"/>
          <cell r="CF561"/>
          <cell r="CG561"/>
          <cell r="CH561"/>
          <cell r="CI561"/>
          <cell r="CJ561"/>
          <cell r="CK561"/>
          <cell r="CL561"/>
          <cell r="CM561"/>
          <cell r="CN561"/>
          <cell r="CO561"/>
          <cell r="CP561"/>
          <cell r="CQ561"/>
          <cell r="CR561"/>
          <cell r="CS561"/>
          <cell r="CT561"/>
          <cell r="CU561"/>
          <cell r="CV561"/>
          <cell r="CW561"/>
          <cell r="CX561"/>
          <cell r="CY561"/>
          <cell r="CZ561"/>
          <cell r="DA561"/>
          <cell r="DB561"/>
          <cell r="DC561"/>
          <cell r="DD561"/>
          <cell r="DE561"/>
          <cell r="DF561"/>
          <cell r="DG561"/>
          <cell r="DH561"/>
          <cell r="DI561"/>
          <cell r="DJ561"/>
          <cell r="DK561"/>
          <cell r="DL561"/>
          <cell r="DM561"/>
          <cell r="DN561"/>
        </row>
        <row r="562">
          <cell r="A562"/>
          <cell r="B562"/>
          <cell r="C562"/>
          <cell r="D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cell r="BD562"/>
          <cell r="BE562"/>
          <cell r="BF562"/>
          <cell r="BG562"/>
          <cell r="BH562"/>
          <cell r="BI562"/>
          <cell r="BJ562"/>
          <cell r="BK562"/>
          <cell r="BL562"/>
          <cell r="BM562"/>
          <cell r="BN562"/>
          <cell r="BO562"/>
          <cell r="BP562"/>
          <cell r="BQ562"/>
          <cell r="BR562"/>
          <cell r="BS562"/>
          <cell r="BT562"/>
          <cell r="BU562"/>
          <cell r="BV562"/>
          <cell r="BW562"/>
          <cell r="BX562"/>
          <cell r="BY562"/>
          <cell r="BZ562"/>
          <cell r="CA562"/>
          <cell r="CB562"/>
          <cell r="CC562"/>
          <cell r="CD562"/>
          <cell r="CE562"/>
          <cell r="CF562"/>
          <cell r="CG562"/>
          <cell r="CH562"/>
          <cell r="CI562"/>
          <cell r="CJ562"/>
          <cell r="CK562"/>
          <cell r="CL562"/>
          <cell r="CM562"/>
          <cell r="CN562"/>
          <cell r="CO562"/>
          <cell r="CP562"/>
          <cell r="CQ562"/>
          <cell r="CR562"/>
          <cell r="CS562"/>
          <cell r="CT562"/>
          <cell r="CU562"/>
          <cell r="CV562"/>
          <cell r="CW562"/>
          <cell r="CX562"/>
          <cell r="CY562"/>
          <cell r="CZ562"/>
          <cell r="DA562"/>
          <cell r="DB562"/>
          <cell r="DC562"/>
          <cell r="DD562"/>
          <cell r="DE562"/>
          <cell r="DF562"/>
          <cell r="DG562"/>
          <cell r="DH562"/>
          <cell r="DI562"/>
          <cell r="DJ562"/>
          <cell r="DK562"/>
          <cell r="DL562"/>
          <cell r="DM562"/>
          <cell r="DN562"/>
        </row>
        <row r="563">
          <cell r="A563"/>
          <cell r="B563"/>
          <cell r="C563"/>
          <cell r="D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cell r="BD563"/>
          <cell r="BE563"/>
          <cell r="BF563"/>
          <cell r="BG563"/>
          <cell r="BH563"/>
          <cell r="BI563"/>
          <cell r="BJ563"/>
          <cell r="BK563"/>
          <cell r="BL563"/>
          <cell r="BM563"/>
          <cell r="BN563"/>
          <cell r="BO563"/>
          <cell r="BP563"/>
          <cell r="BQ563"/>
          <cell r="BR563"/>
          <cell r="BS563"/>
          <cell r="BT563"/>
          <cell r="BU563"/>
          <cell r="BV563"/>
          <cell r="BW563"/>
          <cell r="BX563"/>
          <cell r="BY563"/>
          <cell r="BZ563"/>
          <cell r="CA563"/>
          <cell r="CB563"/>
          <cell r="CC563"/>
          <cell r="CD563"/>
          <cell r="CE563"/>
          <cell r="CF563"/>
          <cell r="CG563"/>
          <cell r="CH563"/>
          <cell r="CI563"/>
          <cell r="CJ563"/>
          <cell r="CK563"/>
          <cell r="CL563"/>
          <cell r="CM563"/>
          <cell r="CN563"/>
          <cell r="CO563"/>
          <cell r="CP563"/>
          <cell r="CQ563"/>
          <cell r="CR563"/>
          <cell r="CS563"/>
          <cell r="CT563"/>
          <cell r="CU563"/>
          <cell r="CV563"/>
          <cell r="CW563"/>
          <cell r="CX563"/>
          <cell r="CY563"/>
          <cell r="CZ563"/>
          <cell r="DA563"/>
          <cell r="DB563"/>
          <cell r="DC563"/>
          <cell r="DD563"/>
          <cell r="DE563"/>
          <cell r="DF563"/>
          <cell r="DG563"/>
          <cell r="DH563"/>
          <cell r="DI563"/>
          <cell r="DJ563"/>
          <cell r="DK563"/>
          <cell r="DL563"/>
          <cell r="DM563"/>
          <cell r="DN563"/>
        </row>
        <row r="564">
          <cell r="A564"/>
          <cell r="B564"/>
          <cell r="C564"/>
          <cell r="D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cell r="BD564"/>
          <cell r="BE564"/>
          <cell r="BF564"/>
          <cell r="BG564"/>
          <cell r="BH564"/>
          <cell r="BI564"/>
          <cell r="BJ564"/>
          <cell r="BK564"/>
          <cell r="BL564"/>
          <cell r="BM564"/>
          <cell r="BN564"/>
          <cell r="BO564"/>
          <cell r="BP564"/>
          <cell r="BQ564"/>
          <cell r="BR564"/>
          <cell r="BS564"/>
          <cell r="BT564"/>
          <cell r="BU564"/>
          <cell r="BV564"/>
          <cell r="BW564"/>
          <cell r="BX564"/>
          <cell r="BY564"/>
          <cell r="BZ564"/>
          <cell r="CA564"/>
          <cell r="CB564"/>
          <cell r="CC564"/>
          <cell r="CD564"/>
          <cell r="CE564"/>
          <cell r="CF564"/>
          <cell r="CG564"/>
          <cell r="CH564"/>
          <cell r="CI564"/>
          <cell r="CJ564"/>
          <cell r="CK564"/>
          <cell r="CL564"/>
          <cell r="CM564"/>
          <cell r="CN564"/>
          <cell r="CO564"/>
          <cell r="CP564"/>
          <cell r="CQ564"/>
          <cell r="CR564"/>
          <cell r="CS564"/>
          <cell r="CT564"/>
          <cell r="CU564"/>
          <cell r="CV564"/>
          <cell r="CW564"/>
          <cell r="CX564"/>
          <cell r="CY564"/>
          <cell r="CZ564"/>
          <cell r="DA564"/>
          <cell r="DB564"/>
          <cell r="DC564"/>
          <cell r="DD564"/>
          <cell r="DE564"/>
          <cell r="DF564"/>
          <cell r="DG564"/>
          <cell r="DH564"/>
          <cell r="DI564"/>
          <cell r="DJ564"/>
          <cell r="DK564"/>
          <cell r="DL564"/>
          <cell r="DM564"/>
          <cell r="DN564"/>
        </row>
        <row r="565">
          <cell r="A565"/>
          <cell r="B565"/>
          <cell r="C565"/>
          <cell r="D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cell r="BD565"/>
          <cell r="BE565"/>
          <cell r="BF565"/>
          <cell r="BG565"/>
          <cell r="BH565"/>
          <cell r="BI565"/>
          <cell r="BJ565"/>
          <cell r="BK565"/>
          <cell r="BL565"/>
          <cell r="BM565"/>
          <cell r="BN565"/>
          <cell r="BO565"/>
          <cell r="BP565"/>
          <cell r="BQ565"/>
          <cell r="BR565"/>
          <cell r="BS565"/>
          <cell r="BT565"/>
          <cell r="BU565"/>
          <cell r="BV565"/>
          <cell r="BW565"/>
          <cell r="BX565"/>
          <cell r="BY565"/>
          <cell r="BZ565"/>
          <cell r="CA565"/>
          <cell r="CB565"/>
          <cell r="CC565"/>
          <cell r="CD565"/>
          <cell r="CE565"/>
          <cell r="CF565"/>
          <cell r="CG565"/>
          <cell r="CH565"/>
          <cell r="CI565"/>
          <cell r="CJ565"/>
          <cell r="CK565"/>
          <cell r="CL565"/>
          <cell r="CM565"/>
          <cell r="CN565"/>
          <cell r="CO565"/>
          <cell r="CP565"/>
          <cell r="CQ565"/>
          <cell r="CR565"/>
          <cell r="CS565"/>
          <cell r="CT565"/>
          <cell r="CU565"/>
          <cell r="CV565"/>
          <cell r="CW565"/>
          <cell r="CX565"/>
          <cell r="CY565"/>
          <cell r="CZ565"/>
          <cell r="DA565"/>
          <cell r="DB565"/>
          <cell r="DC565"/>
          <cell r="DD565"/>
          <cell r="DE565"/>
          <cell r="DF565"/>
          <cell r="DG565"/>
          <cell r="DH565"/>
          <cell r="DI565"/>
          <cell r="DJ565"/>
          <cell r="DK565"/>
          <cell r="DL565"/>
          <cell r="DM565"/>
          <cell r="DN565"/>
        </row>
        <row r="566">
          <cell r="A566"/>
          <cell r="B566"/>
          <cell r="C566"/>
          <cell r="D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cell r="BD566"/>
          <cell r="BE566"/>
          <cell r="BF566"/>
          <cell r="BG566"/>
          <cell r="BH566"/>
          <cell r="BI566"/>
          <cell r="BJ566"/>
          <cell r="BK566"/>
          <cell r="BL566"/>
          <cell r="BM566"/>
          <cell r="BN566"/>
          <cell r="BO566"/>
          <cell r="BP566"/>
          <cell r="BQ566"/>
          <cell r="BR566"/>
          <cell r="BS566"/>
          <cell r="BT566"/>
          <cell r="BU566"/>
          <cell r="BV566"/>
          <cell r="BW566"/>
          <cell r="BX566"/>
          <cell r="BY566"/>
          <cell r="BZ566"/>
          <cell r="CA566"/>
          <cell r="CB566"/>
          <cell r="CC566"/>
          <cell r="CD566"/>
          <cell r="CE566"/>
          <cell r="CF566"/>
          <cell r="CG566"/>
          <cell r="CH566"/>
          <cell r="CI566"/>
          <cell r="CJ566"/>
          <cell r="CK566"/>
          <cell r="CL566"/>
          <cell r="CM566"/>
          <cell r="CN566"/>
          <cell r="CO566"/>
          <cell r="CP566"/>
          <cell r="CQ566"/>
          <cell r="CR566"/>
          <cell r="CS566"/>
          <cell r="CT566"/>
          <cell r="CU566"/>
          <cell r="CV566"/>
          <cell r="CW566"/>
          <cell r="CX566"/>
          <cell r="CY566"/>
          <cell r="CZ566"/>
          <cell r="DA566"/>
          <cell r="DB566"/>
          <cell r="DC566"/>
          <cell r="DD566"/>
          <cell r="DE566"/>
          <cell r="DF566"/>
          <cell r="DG566"/>
          <cell r="DH566"/>
          <cell r="DI566"/>
          <cell r="DJ566"/>
          <cell r="DK566"/>
          <cell r="DL566"/>
          <cell r="DM566"/>
          <cell r="DN566"/>
        </row>
        <row r="567">
          <cell r="A567"/>
          <cell r="B567"/>
          <cell r="C567"/>
          <cell r="D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cell r="BD567"/>
          <cell r="BE567"/>
          <cell r="BF567"/>
          <cell r="BG567"/>
          <cell r="BH567"/>
          <cell r="BI567"/>
          <cell r="BJ567"/>
          <cell r="BK567"/>
          <cell r="BL567"/>
          <cell r="BM567"/>
          <cell r="BN567"/>
          <cell r="BO567"/>
          <cell r="BP567"/>
          <cell r="BQ567"/>
          <cell r="BR567"/>
          <cell r="BS567"/>
          <cell r="BT567"/>
          <cell r="BU567"/>
          <cell r="BV567"/>
          <cell r="BW567"/>
          <cell r="BX567"/>
          <cell r="BY567"/>
          <cell r="BZ567"/>
          <cell r="CA567"/>
          <cell r="CB567"/>
          <cell r="CC567"/>
          <cell r="CD567"/>
          <cell r="CE567"/>
          <cell r="CF567"/>
          <cell r="CG567"/>
          <cell r="CH567"/>
          <cell r="CI567"/>
          <cell r="CJ567"/>
          <cell r="CK567"/>
          <cell r="CL567"/>
          <cell r="CM567"/>
          <cell r="CN567"/>
          <cell r="CO567"/>
          <cell r="CP567"/>
          <cell r="CQ567"/>
          <cell r="CR567"/>
          <cell r="CS567"/>
          <cell r="CT567"/>
          <cell r="CU567"/>
          <cell r="CV567"/>
          <cell r="CW567"/>
          <cell r="CX567"/>
          <cell r="CY567"/>
          <cell r="CZ567"/>
          <cell r="DA567"/>
          <cell r="DB567"/>
          <cell r="DC567"/>
          <cell r="DD567"/>
          <cell r="DE567"/>
          <cell r="DF567"/>
          <cell r="DG567"/>
          <cell r="DH567"/>
          <cell r="DI567"/>
          <cell r="DJ567"/>
          <cell r="DK567"/>
          <cell r="DL567"/>
          <cell r="DM567"/>
          <cell r="DN567"/>
        </row>
        <row r="568">
          <cell r="A568"/>
          <cell r="B568"/>
          <cell r="C568"/>
          <cell r="D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cell r="BD568"/>
          <cell r="BE568"/>
          <cell r="BF568"/>
          <cell r="BG568"/>
          <cell r="BH568"/>
          <cell r="BI568"/>
          <cell r="BJ568"/>
          <cell r="BK568"/>
          <cell r="BL568"/>
          <cell r="BM568"/>
          <cell r="BN568"/>
          <cell r="BO568"/>
          <cell r="BP568"/>
          <cell r="BQ568"/>
          <cell r="BR568"/>
          <cell r="BS568"/>
          <cell r="BT568"/>
          <cell r="BU568"/>
          <cell r="BV568"/>
          <cell r="BW568"/>
          <cell r="BX568"/>
          <cell r="BY568"/>
          <cell r="BZ568"/>
          <cell r="CA568"/>
          <cell r="CB568"/>
          <cell r="CC568"/>
          <cell r="CD568"/>
          <cell r="CE568"/>
          <cell r="CF568"/>
          <cell r="CG568"/>
          <cell r="CH568"/>
          <cell r="CI568"/>
          <cell r="CJ568"/>
          <cell r="CK568"/>
          <cell r="CL568"/>
          <cell r="CM568"/>
          <cell r="CN568"/>
          <cell r="CO568"/>
          <cell r="CP568"/>
          <cell r="CQ568"/>
          <cell r="CR568"/>
          <cell r="CS568"/>
          <cell r="CT568"/>
          <cell r="CU568"/>
          <cell r="CV568"/>
          <cell r="CW568"/>
          <cell r="CX568"/>
          <cell r="CY568"/>
          <cell r="CZ568"/>
          <cell r="DA568"/>
          <cell r="DB568"/>
          <cell r="DC568"/>
          <cell r="DD568"/>
          <cell r="DE568"/>
          <cell r="DF568"/>
          <cell r="DG568"/>
          <cell r="DH568"/>
          <cell r="DI568"/>
          <cell r="DJ568"/>
          <cell r="DK568"/>
          <cell r="DL568"/>
          <cell r="DM568"/>
          <cell r="DN568"/>
        </row>
        <row r="569">
          <cell r="A569"/>
          <cell r="B569"/>
          <cell r="C569"/>
          <cell r="D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cell r="BD569"/>
          <cell r="BE569"/>
          <cell r="BF569"/>
          <cell r="BG569"/>
          <cell r="BH569"/>
          <cell r="BI569"/>
          <cell r="BJ569"/>
          <cell r="BK569"/>
          <cell r="BL569"/>
          <cell r="BM569"/>
          <cell r="BN569"/>
          <cell r="BO569"/>
          <cell r="BP569"/>
          <cell r="BQ569"/>
          <cell r="BR569"/>
          <cell r="BS569"/>
          <cell r="BT569"/>
          <cell r="BU569"/>
          <cell r="BV569"/>
          <cell r="BW569"/>
          <cell r="BX569"/>
          <cell r="BY569"/>
          <cell r="BZ569"/>
          <cell r="CA569"/>
          <cell r="CB569"/>
          <cell r="CC569"/>
          <cell r="CD569"/>
          <cell r="CE569"/>
          <cell r="CF569"/>
          <cell r="CG569"/>
          <cell r="CH569"/>
          <cell r="CI569"/>
          <cell r="CJ569"/>
          <cell r="CK569"/>
          <cell r="CL569"/>
          <cell r="CM569"/>
          <cell r="CN569"/>
          <cell r="CO569"/>
          <cell r="CP569"/>
          <cell r="CQ569"/>
          <cell r="CR569"/>
          <cell r="CS569"/>
          <cell r="CT569"/>
          <cell r="CU569"/>
          <cell r="CV569"/>
          <cell r="CW569"/>
          <cell r="CX569"/>
          <cell r="CY569"/>
          <cell r="CZ569"/>
          <cell r="DA569"/>
          <cell r="DB569"/>
          <cell r="DC569"/>
          <cell r="DD569"/>
          <cell r="DE569"/>
          <cell r="DF569"/>
          <cell r="DG569"/>
          <cell r="DH569"/>
          <cell r="DI569"/>
          <cell r="DJ569"/>
          <cell r="DK569"/>
          <cell r="DL569"/>
          <cell r="DM569"/>
          <cell r="DN569"/>
        </row>
        <row r="570">
          <cell r="A570"/>
          <cell r="B570"/>
          <cell r="C570"/>
          <cell r="D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cell r="BD570"/>
          <cell r="BE570"/>
          <cell r="BF570"/>
          <cell r="BG570"/>
          <cell r="BH570"/>
          <cell r="BI570"/>
          <cell r="BJ570"/>
          <cell r="BK570"/>
          <cell r="BL570"/>
          <cell r="BM570"/>
          <cell r="BN570"/>
          <cell r="BO570"/>
          <cell r="BP570"/>
          <cell r="BQ570"/>
          <cell r="BR570"/>
          <cell r="BS570"/>
          <cell r="BT570"/>
          <cell r="BU570"/>
          <cell r="BV570"/>
          <cell r="BW570"/>
          <cell r="BX570"/>
          <cell r="BY570"/>
          <cell r="BZ570"/>
          <cell r="CA570"/>
          <cell r="CB570"/>
          <cell r="CC570"/>
          <cell r="CD570"/>
          <cell r="CE570"/>
          <cell r="CF570"/>
          <cell r="CG570"/>
          <cell r="CH570"/>
          <cell r="CI570"/>
          <cell r="CJ570"/>
          <cell r="CK570"/>
          <cell r="CL570"/>
          <cell r="CM570"/>
          <cell r="CN570"/>
          <cell r="CO570"/>
          <cell r="CP570"/>
          <cell r="CQ570"/>
          <cell r="CR570"/>
          <cell r="CS570"/>
          <cell r="CT570"/>
          <cell r="CU570"/>
          <cell r="CV570"/>
          <cell r="CW570"/>
          <cell r="CX570"/>
          <cell r="CY570"/>
          <cell r="CZ570"/>
          <cell r="DA570"/>
          <cell r="DB570"/>
          <cell r="DC570"/>
          <cell r="DD570"/>
          <cell r="DE570"/>
          <cell r="DF570"/>
          <cell r="DG570"/>
          <cell r="DH570"/>
          <cell r="DI570"/>
          <cell r="DJ570"/>
          <cell r="DK570"/>
          <cell r="DL570"/>
          <cell r="DM570"/>
          <cell r="DN570"/>
        </row>
        <row r="571">
          <cell r="A571"/>
          <cell r="B571"/>
          <cell r="C571"/>
          <cell r="D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cell r="BD571"/>
          <cell r="BE571"/>
          <cell r="BF571"/>
          <cell r="BG571"/>
          <cell r="BH571"/>
          <cell r="BI571"/>
          <cell r="BJ571"/>
          <cell r="BK571"/>
          <cell r="BL571"/>
          <cell r="BM571"/>
          <cell r="BN571"/>
          <cell r="BO571"/>
          <cell r="BP571"/>
          <cell r="BQ571"/>
          <cell r="BR571"/>
          <cell r="BS571"/>
          <cell r="BT571"/>
          <cell r="BU571"/>
          <cell r="BV571"/>
          <cell r="BW571"/>
          <cell r="BX571"/>
          <cell r="BY571"/>
          <cell r="BZ571"/>
          <cell r="CA571"/>
          <cell r="CB571"/>
          <cell r="CC571"/>
          <cell r="CD571"/>
          <cell r="CE571"/>
          <cell r="CF571"/>
          <cell r="CG571"/>
          <cell r="CH571"/>
          <cell r="CI571"/>
          <cell r="CJ571"/>
          <cell r="CK571"/>
          <cell r="CL571"/>
          <cell r="CM571"/>
          <cell r="CN571"/>
          <cell r="CO571"/>
          <cell r="CP571"/>
          <cell r="CQ571"/>
          <cell r="CR571"/>
          <cell r="CS571"/>
          <cell r="CT571"/>
          <cell r="CU571"/>
          <cell r="CV571"/>
          <cell r="CW571"/>
          <cell r="CX571"/>
          <cell r="CY571"/>
          <cell r="CZ571"/>
          <cell r="DA571"/>
          <cell r="DB571"/>
          <cell r="DC571"/>
          <cell r="DD571"/>
          <cell r="DE571"/>
          <cell r="DF571"/>
          <cell r="DG571"/>
          <cell r="DH571"/>
          <cell r="DI571"/>
          <cell r="DJ571"/>
          <cell r="DK571"/>
          <cell r="DL571"/>
          <cell r="DM571"/>
          <cell r="DN571"/>
        </row>
        <row r="572">
          <cell r="A572"/>
          <cell r="B572"/>
          <cell r="C572"/>
          <cell r="D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cell r="BD572"/>
          <cell r="BE572"/>
          <cell r="BF572"/>
          <cell r="BG572"/>
          <cell r="BH572"/>
          <cell r="BI572"/>
          <cell r="BJ572"/>
          <cell r="BK572"/>
          <cell r="BL572"/>
          <cell r="BM572"/>
          <cell r="BN572"/>
          <cell r="BO572"/>
          <cell r="BP572"/>
          <cell r="BQ572"/>
          <cell r="BR572"/>
          <cell r="BS572"/>
          <cell r="BT572"/>
          <cell r="BU572"/>
          <cell r="BV572"/>
          <cell r="BW572"/>
          <cell r="BX572"/>
          <cell r="BY572"/>
          <cell r="BZ572"/>
          <cell r="CA572"/>
          <cell r="CB572"/>
          <cell r="CC572"/>
          <cell r="CD572"/>
          <cell r="CE572"/>
          <cell r="CF572"/>
          <cell r="CG572"/>
          <cell r="CH572"/>
          <cell r="CI572"/>
          <cell r="CJ572"/>
          <cell r="CK572"/>
          <cell r="CL572"/>
          <cell r="CM572"/>
          <cell r="CN572"/>
          <cell r="CO572"/>
          <cell r="CP572"/>
          <cell r="CQ572"/>
          <cell r="CR572"/>
          <cell r="CS572"/>
          <cell r="CT572"/>
          <cell r="CU572"/>
          <cell r="CV572"/>
          <cell r="CW572"/>
          <cell r="CX572"/>
          <cell r="CY572"/>
          <cell r="CZ572"/>
          <cell r="DA572"/>
          <cell r="DB572"/>
          <cell r="DC572"/>
          <cell r="DD572"/>
          <cell r="DE572"/>
          <cell r="DF572"/>
          <cell r="DG572"/>
          <cell r="DH572"/>
          <cell r="DI572"/>
          <cell r="DJ572"/>
          <cell r="DK572"/>
          <cell r="DL572"/>
          <cell r="DM572"/>
          <cell r="DN572"/>
        </row>
        <row r="573">
          <cell r="A573"/>
          <cell r="B573"/>
          <cell r="C573"/>
          <cell r="D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cell r="BD573"/>
          <cell r="BE573"/>
          <cell r="BF573"/>
          <cell r="BG573"/>
          <cell r="BH573"/>
          <cell r="BI573"/>
          <cell r="BJ573"/>
          <cell r="BK573"/>
          <cell r="BL573"/>
          <cell r="BM573"/>
          <cell r="BN573"/>
          <cell r="BO573"/>
          <cell r="BP573"/>
          <cell r="BQ573"/>
          <cell r="BR573"/>
          <cell r="BS573"/>
          <cell r="BT573"/>
          <cell r="BU573"/>
          <cell r="BV573"/>
          <cell r="BW573"/>
          <cell r="BX573"/>
          <cell r="BY573"/>
          <cell r="BZ573"/>
          <cell r="CA573"/>
          <cell r="CB573"/>
          <cell r="CC573"/>
          <cell r="CD573"/>
          <cell r="CE573"/>
          <cell r="CF573"/>
          <cell r="CG573"/>
          <cell r="CH573"/>
          <cell r="CI573"/>
          <cell r="CJ573"/>
          <cell r="CK573"/>
          <cell r="CL573"/>
          <cell r="CM573"/>
          <cell r="CN573"/>
          <cell r="CO573"/>
          <cell r="CP573"/>
          <cell r="CQ573"/>
          <cell r="CR573"/>
          <cell r="CS573"/>
          <cell r="CT573"/>
          <cell r="CU573"/>
          <cell r="CV573"/>
          <cell r="CW573"/>
          <cell r="CX573"/>
          <cell r="CY573"/>
          <cell r="CZ573"/>
          <cell r="DA573"/>
          <cell r="DB573"/>
          <cell r="DC573"/>
          <cell r="DD573"/>
          <cell r="DE573"/>
          <cell r="DF573"/>
          <cell r="DG573"/>
          <cell r="DH573"/>
          <cell r="DI573"/>
          <cell r="DJ573"/>
          <cell r="DK573"/>
          <cell r="DL573"/>
          <cell r="DM573"/>
          <cell r="DN573"/>
        </row>
        <row r="574">
          <cell r="A574"/>
          <cell r="B574"/>
          <cell r="C574"/>
          <cell r="D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cell r="BD574"/>
          <cell r="BE574"/>
          <cell r="BF574"/>
          <cell r="BG574"/>
          <cell r="BH574"/>
          <cell r="BI574"/>
          <cell r="BJ574"/>
          <cell r="BK574"/>
          <cell r="BL574"/>
          <cell r="BM574"/>
          <cell r="BN574"/>
          <cell r="BO574"/>
          <cell r="BP574"/>
          <cell r="BQ574"/>
          <cell r="BR574"/>
          <cell r="BS574"/>
          <cell r="BT574"/>
          <cell r="BU574"/>
          <cell r="BV574"/>
          <cell r="BW574"/>
          <cell r="BX574"/>
          <cell r="BY574"/>
          <cell r="BZ574"/>
          <cell r="CA574"/>
          <cell r="CB574"/>
          <cell r="CC574"/>
          <cell r="CD574"/>
          <cell r="CE574"/>
          <cell r="CF574"/>
          <cell r="CG574"/>
          <cell r="CH574"/>
          <cell r="CI574"/>
          <cell r="CJ574"/>
          <cell r="CK574"/>
          <cell r="CL574"/>
          <cell r="CM574"/>
          <cell r="CN574"/>
          <cell r="CO574"/>
          <cell r="CP574"/>
          <cell r="CQ574"/>
          <cell r="CR574"/>
          <cell r="CS574"/>
          <cell r="CT574"/>
          <cell r="CU574"/>
          <cell r="CV574"/>
          <cell r="CW574"/>
          <cell r="CX574"/>
          <cell r="CY574"/>
          <cell r="CZ574"/>
          <cell r="DA574"/>
          <cell r="DB574"/>
          <cell r="DC574"/>
          <cell r="DD574"/>
          <cell r="DE574"/>
          <cell r="DF574"/>
          <cell r="DG574"/>
          <cell r="DH574"/>
          <cell r="DI574"/>
          <cell r="DJ574"/>
          <cell r="DK574"/>
          <cell r="DL574"/>
          <cell r="DM574"/>
          <cell r="DN574"/>
        </row>
        <row r="575">
          <cell r="A575"/>
          <cell r="B575"/>
          <cell r="C575"/>
          <cell r="D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cell r="BD575"/>
          <cell r="BE575"/>
          <cell r="BF575"/>
          <cell r="BG575"/>
          <cell r="BH575"/>
          <cell r="BI575"/>
          <cell r="BJ575"/>
          <cell r="BK575"/>
          <cell r="BL575"/>
          <cell r="BM575"/>
          <cell r="BN575"/>
          <cell r="BO575"/>
          <cell r="BP575"/>
          <cell r="BQ575"/>
          <cell r="BR575"/>
          <cell r="BS575"/>
          <cell r="BT575"/>
          <cell r="BU575"/>
          <cell r="BV575"/>
          <cell r="BW575"/>
          <cell r="BX575"/>
          <cell r="BY575"/>
          <cell r="BZ575"/>
          <cell r="CA575"/>
          <cell r="CB575"/>
          <cell r="CC575"/>
          <cell r="CD575"/>
          <cell r="CE575"/>
          <cell r="CF575"/>
          <cell r="CG575"/>
          <cell r="CH575"/>
          <cell r="CI575"/>
          <cell r="CJ575"/>
          <cell r="CK575"/>
          <cell r="CL575"/>
          <cell r="CM575"/>
          <cell r="CN575"/>
          <cell r="CO575"/>
          <cell r="CP575"/>
          <cell r="CQ575"/>
          <cell r="CR575"/>
          <cell r="CS575"/>
          <cell r="CT575"/>
          <cell r="CU575"/>
          <cell r="CV575"/>
          <cell r="CW575"/>
          <cell r="CX575"/>
          <cell r="CY575"/>
          <cell r="CZ575"/>
          <cell r="DA575"/>
          <cell r="DB575"/>
          <cell r="DC575"/>
          <cell r="DD575"/>
          <cell r="DE575"/>
          <cell r="DF575"/>
          <cell r="DG575"/>
          <cell r="DH575"/>
          <cell r="DI575"/>
          <cell r="DJ575"/>
          <cell r="DK575"/>
          <cell r="DL575"/>
          <cell r="DM575"/>
          <cell r="DN575"/>
        </row>
        <row r="576">
          <cell r="A576"/>
          <cell r="B576"/>
          <cell r="C576"/>
          <cell r="D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cell r="BD576"/>
          <cell r="BE576"/>
          <cell r="BF576"/>
          <cell r="BG576"/>
          <cell r="BH576"/>
          <cell r="BI576"/>
          <cell r="BJ576"/>
          <cell r="BK576"/>
          <cell r="BL576"/>
          <cell r="BM576"/>
          <cell r="BN576"/>
          <cell r="BO576"/>
          <cell r="BP576"/>
          <cell r="BQ576"/>
          <cell r="BR576"/>
          <cell r="BS576"/>
          <cell r="BT576"/>
          <cell r="BU576"/>
          <cell r="BV576"/>
          <cell r="BW576"/>
          <cell r="BX576"/>
          <cell r="BY576"/>
          <cell r="BZ576"/>
          <cell r="CA576"/>
          <cell r="CB576"/>
          <cell r="CC576"/>
          <cell r="CD576"/>
          <cell r="CE576"/>
          <cell r="CF576"/>
          <cell r="CG576"/>
          <cell r="CH576"/>
          <cell r="CI576"/>
          <cell r="CJ576"/>
          <cell r="CK576"/>
          <cell r="CL576"/>
          <cell r="CM576"/>
          <cell r="CN576"/>
          <cell r="CO576"/>
          <cell r="CP576"/>
          <cell r="CQ576"/>
          <cell r="CR576"/>
          <cell r="CS576"/>
          <cell r="CT576"/>
          <cell r="CU576"/>
          <cell r="CV576"/>
          <cell r="CW576"/>
          <cell r="CX576"/>
          <cell r="CY576"/>
          <cell r="CZ576"/>
          <cell r="DA576"/>
          <cell r="DB576"/>
          <cell r="DC576"/>
          <cell r="DD576"/>
          <cell r="DE576"/>
          <cell r="DF576"/>
          <cell r="DG576"/>
          <cell r="DH576"/>
          <cell r="DI576"/>
          <cell r="DJ576"/>
          <cell r="DK576"/>
          <cell r="DL576"/>
          <cell r="DM576"/>
          <cell r="DN576"/>
        </row>
        <row r="577">
          <cell r="A577"/>
          <cell r="B577"/>
          <cell r="C577"/>
          <cell r="D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cell r="BD577"/>
          <cell r="BE577"/>
          <cell r="BF577"/>
          <cell r="BG577"/>
          <cell r="BH577"/>
          <cell r="BI577"/>
          <cell r="BJ577"/>
          <cell r="BK577"/>
          <cell r="BL577"/>
          <cell r="BM577"/>
          <cell r="BN577"/>
          <cell r="BO577"/>
          <cell r="BP577"/>
          <cell r="BQ577"/>
          <cell r="BR577"/>
          <cell r="BS577"/>
          <cell r="BT577"/>
          <cell r="BU577"/>
          <cell r="BV577"/>
          <cell r="BW577"/>
          <cell r="BX577"/>
          <cell r="BY577"/>
          <cell r="BZ577"/>
          <cell r="CA577"/>
          <cell r="CB577"/>
          <cell r="CC577"/>
          <cell r="CD577"/>
          <cell r="CE577"/>
          <cell r="CF577"/>
          <cell r="CG577"/>
          <cell r="CH577"/>
          <cell r="CI577"/>
          <cell r="CJ577"/>
          <cell r="CK577"/>
          <cell r="CL577"/>
          <cell r="CM577"/>
          <cell r="CN577"/>
          <cell r="CO577"/>
          <cell r="CP577"/>
          <cell r="CQ577"/>
          <cell r="CR577"/>
          <cell r="CS577"/>
          <cell r="CT577"/>
          <cell r="CU577"/>
          <cell r="CV577"/>
          <cell r="CW577"/>
          <cell r="CX577"/>
          <cell r="CY577"/>
          <cell r="CZ577"/>
          <cell r="DA577"/>
          <cell r="DB577"/>
          <cell r="DC577"/>
          <cell r="DD577"/>
          <cell r="DE577"/>
          <cell r="DF577"/>
          <cell r="DG577"/>
          <cell r="DH577"/>
          <cell r="DI577"/>
          <cell r="DJ577"/>
          <cell r="DK577"/>
          <cell r="DL577"/>
          <cell r="DM577"/>
          <cell r="DN577"/>
        </row>
        <row r="578">
          <cell r="A578"/>
          <cell r="B578"/>
          <cell r="C578"/>
          <cell r="D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cell r="BD578"/>
          <cell r="BE578"/>
          <cell r="BF578"/>
          <cell r="BG578"/>
          <cell r="BH578"/>
          <cell r="BI578"/>
          <cell r="BJ578"/>
          <cell r="BK578"/>
          <cell r="BL578"/>
          <cell r="BM578"/>
          <cell r="BN578"/>
          <cell r="BO578"/>
          <cell r="BP578"/>
          <cell r="BQ578"/>
          <cell r="BR578"/>
          <cell r="BS578"/>
          <cell r="BT578"/>
          <cell r="BU578"/>
          <cell r="BV578"/>
          <cell r="BW578"/>
          <cell r="BX578"/>
          <cell r="BY578"/>
          <cell r="BZ578"/>
          <cell r="CA578"/>
          <cell r="CB578"/>
          <cell r="CC578"/>
          <cell r="CD578"/>
          <cell r="CE578"/>
          <cell r="CF578"/>
          <cell r="CG578"/>
          <cell r="CH578"/>
          <cell r="CI578"/>
          <cell r="CJ578"/>
          <cell r="CK578"/>
          <cell r="CL578"/>
          <cell r="CM578"/>
          <cell r="CN578"/>
          <cell r="CO578"/>
          <cell r="CP578"/>
          <cell r="CQ578"/>
          <cell r="CR578"/>
          <cell r="CS578"/>
          <cell r="CT578"/>
          <cell r="CU578"/>
          <cell r="CV578"/>
          <cell r="CW578"/>
          <cell r="CX578"/>
          <cell r="CY578"/>
          <cell r="CZ578"/>
          <cell r="DA578"/>
          <cell r="DB578"/>
          <cell r="DC578"/>
          <cell r="DD578"/>
          <cell r="DE578"/>
          <cell r="DF578"/>
          <cell r="DG578"/>
          <cell r="DH578"/>
          <cell r="DI578"/>
          <cell r="DJ578"/>
          <cell r="DK578"/>
          <cell r="DL578"/>
          <cell r="DM578"/>
          <cell r="DN578"/>
        </row>
        <row r="579">
          <cell r="A579"/>
          <cell r="B579"/>
          <cell r="C579"/>
          <cell r="D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cell r="BD579"/>
          <cell r="BE579"/>
          <cell r="BF579"/>
          <cell r="BG579"/>
          <cell r="BH579"/>
          <cell r="BI579"/>
          <cell r="BJ579"/>
          <cell r="BK579"/>
          <cell r="BL579"/>
          <cell r="BM579"/>
          <cell r="BN579"/>
          <cell r="BO579"/>
          <cell r="BP579"/>
          <cell r="BQ579"/>
          <cell r="BR579"/>
          <cell r="BS579"/>
          <cell r="BT579"/>
          <cell r="BU579"/>
          <cell r="BV579"/>
          <cell r="BW579"/>
          <cell r="BX579"/>
          <cell r="BY579"/>
          <cell r="BZ579"/>
          <cell r="CA579"/>
          <cell r="CB579"/>
          <cell r="CC579"/>
          <cell r="CD579"/>
          <cell r="CE579"/>
          <cell r="CF579"/>
          <cell r="CG579"/>
          <cell r="CH579"/>
          <cell r="CI579"/>
          <cell r="CJ579"/>
          <cell r="CK579"/>
          <cell r="CL579"/>
          <cell r="CM579"/>
          <cell r="CN579"/>
          <cell r="CO579"/>
          <cell r="CP579"/>
          <cell r="CQ579"/>
          <cell r="CR579"/>
          <cell r="CS579"/>
          <cell r="CT579"/>
          <cell r="CU579"/>
          <cell r="CV579"/>
          <cell r="CW579"/>
          <cell r="CX579"/>
          <cell r="CY579"/>
          <cell r="CZ579"/>
          <cell r="DA579"/>
          <cell r="DB579"/>
          <cell r="DC579"/>
          <cell r="DD579"/>
          <cell r="DE579"/>
          <cell r="DF579"/>
          <cell r="DG579"/>
          <cell r="DH579"/>
          <cell r="DI579"/>
          <cell r="DJ579"/>
          <cell r="DK579"/>
          <cell r="DL579"/>
          <cell r="DM579"/>
          <cell r="DN579"/>
        </row>
        <row r="580">
          <cell r="A580"/>
          <cell r="B580"/>
          <cell r="C580"/>
          <cell r="D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cell r="BD580"/>
          <cell r="BE580"/>
          <cell r="BF580"/>
          <cell r="BG580"/>
          <cell r="BH580"/>
          <cell r="BI580"/>
          <cell r="BJ580"/>
          <cell r="BK580"/>
          <cell r="BL580"/>
          <cell r="BM580"/>
          <cell r="BN580"/>
          <cell r="BO580"/>
          <cell r="BP580"/>
          <cell r="BQ580"/>
          <cell r="BR580"/>
          <cell r="BS580"/>
          <cell r="BT580"/>
          <cell r="BU580"/>
          <cell r="BV580"/>
          <cell r="BW580"/>
          <cell r="BX580"/>
          <cell r="BY580"/>
          <cell r="BZ580"/>
          <cell r="CA580"/>
          <cell r="CB580"/>
          <cell r="CC580"/>
          <cell r="CD580"/>
          <cell r="CE580"/>
          <cell r="CF580"/>
          <cell r="CG580"/>
          <cell r="CH580"/>
          <cell r="CI580"/>
          <cell r="CJ580"/>
          <cell r="CK580"/>
          <cell r="CL580"/>
          <cell r="CM580"/>
          <cell r="CN580"/>
          <cell r="CO580"/>
          <cell r="CP580"/>
          <cell r="CQ580"/>
          <cell r="CR580"/>
          <cell r="CS580"/>
          <cell r="CT580"/>
          <cell r="CU580"/>
          <cell r="CV580"/>
          <cell r="CW580"/>
          <cell r="CX580"/>
          <cell r="CY580"/>
          <cell r="CZ580"/>
          <cell r="DA580"/>
          <cell r="DB580"/>
          <cell r="DC580"/>
          <cell r="DD580"/>
          <cell r="DE580"/>
          <cell r="DF580"/>
          <cell r="DG580"/>
          <cell r="DH580"/>
          <cell r="DI580"/>
          <cell r="DJ580"/>
          <cell r="DK580"/>
          <cell r="DL580"/>
          <cell r="DM580"/>
          <cell r="DN580"/>
        </row>
        <row r="581">
          <cell r="A581"/>
          <cell r="B581"/>
          <cell r="C581"/>
          <cell r="D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cell r="BD581"/>
          <cell r="BE581"/>
          <cell r="BF581"/>
          <cell r="BG581"/>
          <cell r="BH581"/>
          <cell r="BI581"/>
          <cell r="BJ581"/>
          <cell r="BK581"/>
          <cell r="BL581"/>
          <cell r="BM581"/>
          <cell r="BN581"/>
          <cell r="BO581"/>
          <cell r="BP581"/>
          <cell r="BQ581"/>
          <cell r="BR581"/>
          <cell r="BS581"/>
          <cell r="BT581"/>
          <cell r="BU581"/>
          <cell r="BV581"/>
          <cell r="BW581"/>
          <cell r="BX581"/>
          <cell r="BY581"/>
          <cell r="BZ581"/>
          <cell r="CA581"/>
          <cell r="CB581"/>
          <cell r="CC581"/>
          <cell r="CD581"/>
          <cell r="CE581"/>
          <cell r="CF581"/>
          <cell r="CG581"/>
          <cell r="CH581"/>
          <cell r="CI581"/>
          <cell r="CJ581"/>
          <cell r="CK581"/>
          <cell r="CL581"/>
          <cell r="CM581"/>
          <cell r="CN581"/>
          <cell r="CO581"/>
          <cell r="CP581"/>
          <cell r="CQ581"/>
          <cell r="CR581"/>
          <cell r="CS581"/>
          <cell r="CT581"/>
          <cell r="CU581"/>
          <cell r="CV581"/>
          <cell r="CW581"/>
          <cell r="CX581"/>
          <cell r="CY581"/>
          <cell r="CZ581"/>
          <cell r="DA581"/>
          <cell r="DB581"/>
          <cell r="DC581"/>
          <cell r="DD581"/>
          <cell r="DE581"/>
          <cell r="DF581"/>
          <cell r="DG581"/>
          <cell r="DH581"/>
          <cell r="DI581"/>
          <cell r="DJ581"/>
          <cell r="DK581"/>
          <cell r="DL581"/>
          <cell r="DM581"/>
          <cell r="DN581"/>
        </row>
        <row r="582">
          <cell r="A582"/>
          <cell r="B582"/>
          <cell r="C582"/>
          <cell r="D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cell r="BD582"/>
          <cell r="BE582"/>
          <cell r="BF582"/>
          <cell r="BG582"/>
          <cell r="BH582"/>
          <cell r="BI582"/>
          <cell r="BJ582"/>
          <cell r="BK582"/>
          <cell r="BL582"/>
          <cell r="BM582"/>
          <cell r="BN582"/>
          <cell r="BO582"/>
          <cell r="BP582"/>
          <cell r="BQ582"/>
          <cell r="BR582"/>
          <cell r="BS582"/>
          <cell r="BT582"/>
          <cell r="BU582"/>
          <cell r="BV582"/>
          <cell r="BW582"/>
          <cell r="BX582"/>
          <cell r="BY582"/>
          <cell r="BZ582"/>
          <cell r="CA582"/>
          <cell r="CB582"/>
          <cell r="CC582"/>
          <cell r="CD582"/>
          <cell r="CE582"/>
          <cell r="CF582"/>
          <cell r="CG582"/>
          <cell r="CH582"/>
          <cell r="CI582"/>
          <cell r="CJ582"/>
          <cell r="CK582"/>
          <cell r="CL582"/>
          <cell r="CM582"/>
          <cell r="CN582"/>
          <cell r="CO582"/>
          <cell r="CP582"/>
          <cell r="CQ582"/>
          <cell r="CR582"/>
          <cell r="CS582"/>
          <cell r="CT582"/>
          <cell r="CU582"/>
          <cell r="CV582"/>
          <cell r="CW582"/>
          <cell r="CX582"/>
          <cell r="CY582"/>
          <cell r="CZ582"/>
          <cell r="DA582"/>
          <cell r="DB582"/>
          <cell r="DC582"/>
          <cell r="DD582"/>
          <cell r="DE582"/>
          <cell r="DF582"/>
          <cell r="DG582"/>
          <cell r="DH582"/>
          <cell r="DI582"/>
          <cell r="DJ582"/>
          <cell r="DK582"/>
          <cell r="DL582"/>
          <cell r="DM582"/>
          <cell r="DN582"/>
        </row>
        <row r="583">
          <cell r="A583"/>
          <cell r="B583"/>
          <cell r="C583"/>
          <cell r="D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cell r="BD583"/>
          <cell r="BE583"/>
          <cell r="BF583"/>
          <cell r="BG583"/>
          <cell r="BH583"/>
          <cell r="BI583"/>
          <cell r="BJ583"/>
          <cell r="BK583"/>
          <cell r="BL583"/>
          <cell r="BM583"/>
          <cell r="BN583"/>
          <cell r="BO583"/>
          <cell r="BP583"/>
          <cell r="BQ583"/>
          <cell r="BR583"/>
          <cell r="BS583"/>
          <cell r="BT583"/>
          <cell r="BU583"/>
          <cell r="BV583"/>
          <cell r="BW583"/>
          <cell r="BX583"/>
          <cell r="BY583"/>
          <cell r="BZ583"/>
          <cell r="CA583"/>
          <cell r="CB583"/>
          <cell r="CC583"/>
          <cell r="CD583"/>
          <cell r="CE583"/>
          <cell r="CF583"/>
          <cell r="CG583"/>
          <cell r="CH583"/>
          <cell r="CI583"/>
          <cell r="CJ583"/>
          <cell r="CK583"/>
          <cell r="CL583"/>
          <cell r="CM583"/>
          <cell r="CN583"/>
          <cell r="CO583"/>
          <cell r="CP583"/>
          <cell r="CQ583"/>
          <cell r="CR583"/>
          <cell r="CS583"/>
          <cell r="CT583"/>
          <cell r="CU583"/>
          <cell r="CV583"/>
          <cell r="CW583"/>
          <cell r="CX583"/>
          <cell r="CY583"/>
          <cell r="CZ583"/>
          <cell r="DA583"/>
          <cell r="DB583"/>
          <cell r="DC583"/>
          <cell r="DD583"/>
          <cell r="DE583"/>
          <cell r="DF583"/>
          <cell r="DG583"/>
          <cell r="DH583"/>
          <cell r="DI583"/>
          <cell r="DJ583"/>
          <cell r="DK583"/>
          <cell r="DL583"/>
          <cell r="DM583"/>
          <cell r="DN583"/>
        </row>
        <row r="584">
          <cell r="A584"/>
          <cell r="B584"/>
          <cell r="C584"/>
          <cell r="D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cell r="BD584"/>
          <cell r="BE584"/>
          <cell r="BF584"/>
          <cell r="BG584"/>
          <cell r="BH584"/>
          <cell r="BI584"/>
          <cell r="BJ584"/>
          <cell r="BK584"/>
          <cell r="BL584"/>
          <cell r="BM584"/>
          <cell r="BN584"/>
          <cell r="BO584"/>
          <cell r="BP584"/>
          <cell r="BQ584"/>
          <cell r="BR584"/>
          <cell r="BS584"/>
          <cell r="BT584"/>
          <cell r="BU584"/>
          <cell r="BV584"/>
          <cell r="BW584"/>
          <cell r="BX584"/>
          <cell r="BY584"/>
          <cell r="BZ584"/>
          <cell r="CA584"/>
          <cell r="CB584"/>
          <cell r="CC584"/>
          <cell r="CD584"/>
          <cell r="CE584"/>
          <cell r="CF584"/>
          <cell r="CG584"/>
          <cell r="CH584"/>
          <cell r="CI584"/>
          <cell r="CJ584"/>
          <cell r="CK584"/>
          <cell r="CL584"/>
          <cell r="CM584"/>
          <cell r="CN584"/>
          <cell r="CO584"/>
          <cell r="CP584"/>
          <cell r="CQ584"/>
          <cell r="CR584"/>
          <cell r="CS584"/>
          <cell r="CT584"/>
          <cell r="CU584"/>
          <cell r="CV584"/>
          <cell r="CW584"/>
          <cell r="CX584"/>
          <cell r="CY584"/>
          <cell r="CZ584"/>
          <cell r="DA584"/>
          <cell r="DB584"/>
          <cell r="DC584"/>
          <cell r="DD584"/>
          <cell r="DE584"/>
          <cell r="DF584"/>
          <cell r="DG584"/>
          <cell r="DH584"/>
          <cell r="DI584"/>
          <cell r="DJ584"/>
          <cell r="DK584"/>
          <cell r="DL584"/>
          <cell r="DM584"/>
          <cell r="DN584"/>
        </row>
        <row r="585">
          <cell r="A585"/>
          <cell r="B585"/>
          <cell r="C585"/>
          <cell r="D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cell r="BD585"/>
          <cell r="BE585"/>
          <cell r="BF585"/>
          <cell r="BG585"/>
          <cell r="BH585"/>
          <cell r="BI585"/>
          <cell r="BJ585"/>
          <cell r="BK585"/>
          <cell r="BL585"/>
          <cell r="BM585"/>
          <cell r="BN585"/>
          <cell r="BO585"/>
          <cell r="BP585"/>
          <cell r="BQ585"/>
          <cell r="BR585"/>
          <cell r="BS585"/>
          <cell r="BT585"/>
          <cell r="BU585"/>
          <cell r="BV585"/>
          <cell r="BW585"/>
          <cell r="BX585"/>
          <cell r="BY585"/>
          <cell r="BZ585"/>
          <cell r="CA585"/>
          <cell r="CB585"/>
          <cell r="CC585"/>
          <cell r="CD585"/>
          <cell r="CE585"/>
          <cell r="CF585"/>
          <cell r="CG585"/>
          <cell r="CH585"/>
          <cell r="CI585"/>
          <cell r="CJ585"/>
          <cell r="CK585"/>
          <cell r="CL585"/>
          <cell r="CM585"/>
          <cell r="CN585"/>
          <cell r="CO585"/>
          <cell r="CP585"/>
          <cell r="CQ585"/>
          <cell r="CR585"/>
          <cell r="CS585"/>
          <cell r="CT585"/>
          <cell r="CU585"/>
          <cell r="CV585"/>
          <cell r="CW585"/>
          <cell r="CX585"/>
          <cell r="CY585"/>
          <cell r="CZ585"/>
          <cell r="DA585"/>
          <cell r="DB585"/>
          <cell r="DC585"/>
          <cell r="DD585"/>
          <cell r="DE585"/>
          <cell r="DF585"/>
          <cell r="DG585"/>
          <cell r="DH585"/>
          <cell r="DI585"/>
          <cell r="DJ585"/>
          <cell r="DK585"/>
          <cell r="DL585"/>
          <cell r="DM585"/>
          <cell r="DN585"/>
        </row>
        <row r="586">
          <cell r="A586"/>
          <cell r="B586"/>
          <cell r="C586"/>
          <cell r="D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cell r="BD586"/>
          <cell r="BE586"/>
          <cell r="BF586"/>
          <cell r="BG586"/>
          <cell r="BH586"/>
          <cell r="BI586"/>
          <cell r="BJ586"/>
          <cell r="BK586"/>
          <cell r="BL586"/>
          <cell r="BM586"/>
          <cell r="BN586"/>
          <cell r="BO586"/>
          <cell r="BP586"/>
          <cell r="BQ586"/>
          <cell r="BR586"/>
          <cell r="BS586"/>
          <cell r="BT586"/>
          <cell r="BU586"/>
          <cell r="BV586"/>
          <cell r="BW586"/>
          <cell r="BX586"/>
          <cell r="BY586"/>
          <cell r="BZ586"/>
          <cell r="CA586"/>
          <cell r="CB586"/>
          <cell r="CC586"/>
          <cell r="CD586"/>
          <cell r="CE586"/>
          <cell r="CF586"/>
          <cell r="CG586"/>
          <cell r="CH586"/>
          <cell r="CI586"/>
          <cell r="CJ586"/>
          <cell r="CK586"/>
          <cell r="CL586"/>
          <cell r="CM586"/>
          <cell r="CN586"/>
          <cell r="CO586"/>
          <cell r="CP586"/>
          <cell r="CQ586"/>
          <cell r="CR586"/>
          <cell r="CS586"/>
          <cell r="CT586"/>
          <cell r="CU586"/>
          <cell r="CV586"/>
          <cell r="CW586"/>
          <cell r="CX586"/>
          <cell r="CY586"/>
          <cell r="CZ586"/>
          <cell r="DA586"/>
          <cell r="DB586"/>
          <cell r="DC586"/>
          <cell r="DD586"/>
          <cell r="DE586"/>
          <cell r="DF586"/>
          <cell r="DG586"/>
          <cell r="DH586"/>
          <cell r="DI586"/>
          <cell r="DJ586"/>
          <cell r="DK586"/>
          <cell r="DL586"/>
          <cell r="DM586"/>
          <cell r="DN586"/>
        </row>
        <row r="587">
          <cell r="A587"/>
          <cell r="B587"/>
          <cell r="C587"/>
          <cell r="D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cell r="BD587"/>
          <cell r="BE587"/>
          <cell r="BF587"/>
          <cell r="BG587"/>
          <cell r="BH587"/>
          <cell r="BI587"/>
          <cell r="BJ587"/>
          <cell r="BK587"/>
          <cell r="BL587"/>
          <cell r="BM587"/>
          <cell r="BN587"/>
          <cell r="BO587"/>
          <cell r="BP587"/>
          <cell r="BQ587"/>
          <cell r="BR587"/>
          <cell r="BS587"/>
          <cell r="BT587"/>
          <cell r="BU587"/>
          <cell r="BV587"/>
          <cell r="BW587"/>
          <cell r="BX587"/>
          <cell r="BY587"/>
          <cell r="BZ587"/>
          <cell r="CA587"/>
          <cell r="CB587"/>
          <cell r="CC587"/>
          <cell r="CD587"/>
          <cell r="CE587"/>
          <cell r="CF587"/>
          <cell r="CG587"/>
          <cell r="CH587"/>
          <cell r="CI587"/>
          <cell r="CJ587"/>
          <cell r="CK587"/>
          <cell r="CL587"/>
          <cell r="CM587"/>
          <cell r="CN587"/>
          <cell r="CO587"/>
          <cell r="CP587"/>
          <cell r="CQ587"/>
          <cell r="CR587"/>
          <cell r="CS587"/>
          <cell r="CT587"/>
          <cell r="CU587"/>
          <cell r="CV587"/>
          <cell r="CW587"/>
          <cell r="CX587"/>
          <cell r="CY587"/>
          <cell r="CZ587"/>
          <cell r="DA587"/>
          <cell r="DB587"/>
          <cell r="DC587"/>
          <cell r="DD587"/>
          <cell r="DE587"/>
          <cell r="DF587"/>
          <cell r="DG587"/>
          <cell r="DH587"/>
          <cell r="DI587"/>
          <cell r="DJ587"/>
          <cell r="DK587"/>
          <cell r="DL587"/>
          <cell r="DM587"/>
          <cell r="DN587"/>
        </row>
        <row r="588">
          <cell r="A588"/>
          <cell r="B588"/>
          <cell r="C588"/>
          <cell r="D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cell r="BD588"/>
          <cell r="BE588"/>
          <cell r="BF588"/>
          <cell r="BG588"/>
          <cell r="BH588"/>
          <cell r="BI588"/>
          <cell r="BJ588"/>
          <cell r="BK588"/>
          <cell r="BL588"/>
          <cell r="BM588"/>
          <cell r="BN588"/>
          <cell r="BO588"/>
          <cell r="BP588"/>
          <cell r="BQ588"/>
          <cell r="BR588"/>
          <cell r="BS588"/>
          <cell r="BT588"/>
          <cell r="BU588"/>
          <cell r="BV588"/>
          <cell r="BW588"/>
          <cell r="BX588"/>
          <cell r="BY588"/>
          <cell r="BZ588"/>
          <cell r="CA588"/>
          <cell r="CB588"/>
          <cell r="CC588"/>
          <cell r="CD588"/>
          <cell r="CE588"/>
          <cell r="CF588"/>
          <cell r="CG588"/>
          <cell r="CH588"/>
          <cell r="CI588"/>
          <cell r="CJ588"/>
          <cell r="CK588"/>
          <cell r="CL588"/>
          <cell r="CM588"/>
          <cell r="CN588"/>
          <cell r="CO588"/>
          <cell r="CP588"/>
          <cell r="CQ588"/>
          <cell r="CR588"/>
          <cell r="CS588"/>
          <cell r="CT588"/>
          <cell r="CU588"/>
          <cell r="CV588"/>
          <cell r="CW588"/>
          <cell r="CX588"/>
          <cell r="CY588"/>
          <cell r="CZ588"/>
          <cell r="DA588"/>
          <cell r="DB588"/>
          <cell r="DC588"/>
          <cell r="DD588"/>
          <cell r="DE588"/>
          <cell r="DF588"/>
          <cell r="DG588"/>
          <cell r="DH588"/>
          <cell r="DI588"/>
          <cell r="DJ588"/>
          <cell r="DK588"/>
          <cell r="DL588"/>
          <cell r="DM588"/>
          <cell r="DN588"/>
        </row>
        <row r="589">
          <cell r="A589"/>
          <cell r="B589"/>
          <cell r="C589"/>
          <cell r="D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cell r="BD589"/>
          <cell r="BE589"/>
          <cell r="BF589"/>
          <cell r="BG589"/>
          <cell r="BH589"/>
          <cell r="BI589"/>
          <cell r="BJ589"/>
          <cell r="BK589"/>
          <cell r="BL589"/>
          <cell r="BM589"/>
          <cell r="BN589"/>
          <cell r="BO589"/>
          <cell r="BP589"/>
          <cell r="BQ589"/>
          <cell r="BR589"/>
          <cell r="BS589"/>
          <cell r="BT589"/>
          <cell r="BU589"/>
          <cell r="BV589"/>
          <cell r="BW589"/>
          <cell r="BX589"/>
          <cell r="BY589"/>
          <cell r="BZ589"/>
          <cell r="CA589"/>
          <cell r="CB589"/>
          <cell r="CC589"/>
          <cell r="CD589"/>
          <cell r="CE589"/>
          <cell r="CF589"/>
          <cell r="CG589"/>
          <cell r="CH589"/>
          <cell r="CI589"/>
          <cell r="CJ589"/>
          <cell r="CK589"/>
          <cell r="CL589"/>
          <cell r="CM589"/>
          <cell r="CN589"/>
          <cell r="CO589"/>
          <cell r="CP589"/>
          <cell r="CQ589"/>
          <cell r="CR589"/>
          <cell r="CS589"/>
          <cell r="CT589"/>
          <cell r="CU589"/>
          <cell r="CV589"/>
          <cell r="CW589"/>
          <cell r="CX589"/>
          <cell r="CY589"/>
          <cell r="CZ589"/>
          <cell r="DA589"/>
          <cell r="DB589"/>
          <cell r="DC589"/>
          <cell r="DD589"/>
          <cell r="DE589"/>
          <cell r="DF589"/>
          <cell r="DG589"/>
          <cell r="DH589"/>
          <cell r="DI589"/>
          <cell r="DJ589"/>
          <cell r="DK589"/>
          <cell r="DL589"/>
          <cell r="DM589"/>
          <cell r="DN589"/>
        </row>
        <row r="590">
          <cell r="A590"/>
          <cell r="B590"/>
          <cell r="C590"/>
          <cell r="D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cell r="BD590"/>
          <cell r="BE590"/>
          <cell r="BF590"/>
          <cell r="BG590"/>
          <cell r="BH590"/>
          <cell r="BI590"/>
          <cell r="BJ590"/>
          <cell r="BK590"/>
          <cell r="BL590"/>
          <cell r="BM590"/>
          <cell r="BN590"/>
          <cell r="BO590"/>
          <cell r="BP590"/>
          <cell r="BQ590"/>
          <cell r="BR590"/>
          <cell r="BS590"/>
          <cell r="BT590"/>
          <cell r="BU590"/>
          <cell r="BV590"/>
          <cell r="BW590"/>
          <cell r="BX590"/>
          <cell r="BY590"/>
          <cell r="BZ590"/>
          <cell r="CA590"/>
          <cell r="CB590"/>
          <cell r="CC590"/>
          <cell r="CD590"/>
          <cell r="CE590"/>
          <cell r="CF590"/>
          <cell r="CG590"/>
          <cell r="CH590"/>
          <cell r="CI590"/>
          <cell r="CJ590"/>
          <cell r="CK590"/>
          <cell r="CL590"/>
          <cell r="CM590"/>
          <cell r="CN590"/>
          <cell r="CO590"/>
          <cell r="CP590"/>
          <cell r="CQ590"/>
          <cell r="CR590"/>
          <cell r="CS590"/>
          <cell r="CT590"/>
          <cell r="CU590"/>
          <cell r="CV590"/>
          <cell r="CW590"/>
          <cell r="CX590"/>
          <cell r="CY590"/>
          <cell r="CZ590"/>
          <cell r="DA590"/>
          <cell r="DB590"/>
          <cell r="DC590"/>
          <cell r="DD590"/>
          <cell r="DE590"/>
          <cell r="DF590"/>
          <cell r="DG590"/>
          <cell r="DH590"/>
          <cell r="DI590"/>
          <cell r="DJ590"/>
          <cell r="DK590"/>
          <cell r="DL590"/>
          <cell r="DM590"/>
          <cell r="DN590"/>
        </row>
        <row r="591">
          <cell r="A591"/>
          <cell r="B591"/>
          <cell r="C591"/>
          <cell r="D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cell r="BD591"/>
          <cell r="BE591"/>
          <cell r="BF591"/>
          <cell r="BG591"/>
          <cell r="BH591"/>
          <cell r="BI591"/>
          <cell r="BJ591"/>
          <cell r="BK591"/>
          <cell r="BL591"/>
          <cell r="BM591"/>
          <cell r="BN591"/>
          <cell r="BO591"/>
          <cell r="BP591"/>
          <cell r="BQ591"/>
          <cell r="BR591"/>
          <cell r="BS591"/>
          <cell r="BT591"/>
          <cell r="BU591"/>
          <cell r="BV591"/>
          <cell r="BW591"/>
          <cell r="BX591"/>
          <cell r="BY591"/>
          <cell r="BZ591"/>
          <cell r="CA591"/>
          <cell r="CB591"/>
          <cell r="CC591"/>
          <cell r="CD591"/>
          <cell r="CE591"/>
          <cell r="CF591"/>
          <cell r="CG591"/>
          <cell r="CH591"/>
          <cell r="CI591"/>
          <cell r="CJ591"/>
          <cell r="CK591"/>
          <cell r="CL591"/>
          <cell r="CM591"/>
          <cell r="CN591"/>
          <cell r="CO591"/>
          <cell r="CP591"/>
          <cell r="CQ591"/>
          <cell r="CR591"/>
          <cell r="CS591"/>
          <cell r="CT591"/>
          <cell r="CU591"/>
          <cell r="CV591"/>
          <cell r="CW591"/>
          <cell r="CX591"/>
          <cell r="CY591"/>
          <cell r="CZ591"/>
          <cell r="DA591"/>
          <cell r="DB591"/>
          <cell r="DC591"/>
          <cell r="DD591"/>
          <cell r="DE591"/>
          <cell r="DF591"/>
          <cell r="DG591"/>
          <cell r="DH591"/>
          <cell r="DI591"/>
          <cell r="DJ591"/>
          <cell r="DK591"/>
          <cell r="DL591"/>
          <cell r="DM591"/>
          <cell r="DN591"/>
        </row>
        <row r="592">
          <cell r="A592"/>
          <cell r="B592"/>
          <cell r="C592"/>
          <cell r="D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cell r="BD592"/>
          <cell r="BE592"/>
          <cell r="BF592"/>
          <cell r="BG592"/>
          <cell r="BH592"/>
          <cell r="BI592"/>
          <cell r="BJ592"/>
          <cell r="BK592"/>
          <cell r="BL592"/>
          <cell r="BM592"/>
          <cell r="BN592"/>
          <cell r="BO592"/>
          <cell r="BP592"/>
          <cell r="BQ592"/>
          <cell r="BR592"/>
          <cell r="BS592"/>
          <cell r="BT592"/>
          <cell r="BU592"/>
          <cell r="BV592"/>
          <cell r="BW592"/>
          <cell r="BX592"/>
          <cell r="BY592"/>
          <cell r="BZ592"/>
          <cell r="CA592"/>
          <cell r="CB592"/>
          <cell r="CC592"/>
          <cell r="CD592"/>
          <cell r="CE592"/>
          <cell r="CF592"/>
          <cell r="CG592"/>
          <cell r="CH592"/>
          <cell r="CI592"/>
          <cell r="CJ592"/>
          <cell r="CK592"/>
          <cell r="CL592"/>
          <cell r="CM592"/>
          <cell r="CN592"/>
          <cell r="CO592"/>
          <cell r="CP592"/>
          <cell r="CQ592"/>
          <cell r="CR592"/>
          <cell r="CS592"/>
          <cell r="CT592"/>
          <cell r="CU592"/>
          <cell r="CV592"/>
          <cell r="CW592"/>
          <cell r="CX592"/>
          <cell r="CY592"/>
          <cell r="CZ592"/>
          <cell r="DA592"/>
          <cell r="DB592"/>
          <cell r="DC592"/>
          <cell r="DD592"/>
          <cell r="DE592"/>
          <cell r="DF592"/>
          <cell r="DG592"/>
          <cell r="DH592"/>
          <cell r="DI592"/>
          <cell r="DJ592"/>
          <cell r="DK592"/>
          <cell r="DL592"/>
          <cell r="DM592"/>
          <cell r="DN592"/>
        </row>
        <row r="593">
          <cell r="A593"/>
          <cell r="B593"/>
          <cell r="C593"/>
          <cell r="D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row>
        <row r="594">
          <cell r="A594"/>
          <cell r="B594"/>
          <cell r="C594"/>
          <cell r="D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cell r="BD594"/>
          <cell r="BE594"/>
          <cell r="BF594"/>
          <cell r="BG594"/>
          <cell r="BH594"/>
          <cell r="BI594"/>
          <cell r="BJ594"/>
          <cell r="BK594"/>
          <cell r="BL594"/>
          <cell r="BM594"/>
          <cell r="BN594"/>
          <cell r="BO594"/>
          <cell r="BP594"/>
          <cell r="BQ594"/>
          <cell r="BR594"/>
          <cell r="BS594"/>
          <cell r="BT594"/>
          <cell r="BU594"/>
          <cell r="BV594"/>
          <cell r="BW594"/>
          <cell r="BX594"/>
          <cell r="BY594"/>
          <cell r="BZ594"/>
          <cell r="CA594"/>
          <cell r="CB594"/>
          <cell r="CC594"/>
          <cell r="CD594"/>
          <cell r="CE594"/>
          <cell r="CF594"/>
          <cell r="CG594"/>
          <cell r="CH594"/>
          <cell r="CI594"/>
          <cell r="CJ594"/>
          <cell r="CK594"/>
          <cell r="CL594"/>
          <cell r="CM594"/>
          <cell r="CN594"/>
          <cell r="CO594"/>
          <cell r="CP594"/>
          <cell r="CQ594"/>
          <cell r="CR594"/>
          <cell r="CS594"/>
          <cell r="CT594"/>
          <cell r="CU594"/>
          <cell r="CV594"/>
          <cell r="CW594"/>
          <cell r="CX594"/>
          <cell r="CY594"/>
          <cell r="CZ594"/>
          <cell r="DA594"/>
          <cell r="DB594"/>
          <cell r="DC594"/>
          <cell r="DD594"/>
          <cell r="DE594"/>
          <cell r="DF594"/>
          <cell r="DG594"/>
          <cell r="DH594"/>
          <cell r="DI594"/>
          <cell r="DJ594"/>
          <cell r="DK594"/>
          <cell r="DL594"/>
          <cell r="DM594"/>
          <cell r="DN594"/>
        </row>
        <row r="595">
          <cell r="A595"/>
          <cell r="B595"/>
          <cell r="C595"/>
          <cell r="D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cell r="BD595"/>
          <cell r="BE595"/>
          <cell r="BF595"/>
          <cell r="BG595"/>
          <cell r="BH595"/>
          <cell r="BI595"/>
          <cell r="BJ595"/>
          <cell r="BK595"/>
          <cell r="BL595"/>
          <cell r="BM595"/>
          <cell r="BN595"/>
          <cell r="BO595"/>
          <cell r="BP595"/>
          <cell r="BQ595"/>
          <cell r="BR595"/>
          <cell r="BS595"/>
          <cell r="BT595"/>
          <cell r="BU595"/>
          <cell r="BV595"/>
          <cell r="BW595"/>
          <cell r="BX595"/>
          <cell r="BY595"/>
          <cell r="BZ595"/>
          <cell r="CA595"/>
          <cell r="CB595"/>
          <cell r="CC595"/>
          <cell r="CD595"/>
          <cell r="CE595"/>
          <cell r="CF595"/>
          <cell r="CG595"/>
          <cell r="CH595"/>
          <cell r="CI595"/>
          <cell r="CJ595"/>
          <cell r="CK595"/>
          <cell r="CL595"/>
          <cell r="CM595"/>
          <cell r="CN595"/>
          <cell r="CO595"/>
          <cell r="CP595"/>
          <cell r="CQ595"/>
          <cell r="CR595"/>
          <cell r="CS595"/>
          <cell r="CT595"/>
          <cell r="CU595"/>
          <cell r="CV595"/>
          <cell r="CW595"/>
          <cell r="CX595"/>
          <cell r="CY595"/>
          <cell r="CZ595"/>
          <cell r="DA595"/>
          <cell r="DB595"/>
          <cell r="DC595"/>
          <cell r="DD595"/>
          <cell r="DE595"/>
          <cell r="DF595"/>
          <cell r="DG595"/>
          <cell r="DH595"/>
          <cell r="DI595"/>
          <cell r="DJ595"/>
          <cell r="DK595"/>
          <cell r="DL595"/>
          <cell r="DM595"/>
          <cell r="DN595"/>
        </row>
        <row r="596">
          <cell r="A596"/>
          <cell r="B596"/>
          <cell r="C596"/>
          <cell r="D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cell r="BD596"/>
          <cell r="BE596"/>
          <cell r="BF596"/>
          <cell r="BG596"/>
          <cell r="BH596"/>
          <cell r="BI596"/>
          <cell r="BJ596"/>
          <cell r="BK596"/>
          <cell r="BL596"/>
          <cell r="BM596"/>
          <cell r="BN596"/>
          <cell r="BO596"/>
          <cell r="BP596"/>
          <cell r="BQ596"/>
          <cell r="BR596"/>
          <cell r="BS596"/>
          <cell r="BT596"/>
          <cell r="BU596"/>
          <cell r="BV596"/>
          <cell r="BW596"/>
          <cell r="BX596"/>
          <cell r="BY596"/>
          <cell r="BZ596"/>
          <cell r="CA596"/>
          <cell r="CB596"/>
          <cell r="CC596"/>
          <cell r="CD596"/>
          <cell r="CE596"/>
          <cell r="CF596"/>
          <cell r="CG596"/>
          <cell r="CH596"/>
          <cell r="CI596"/>
          <cell r="CJ596"/>
          <cell r="CK596"/>
          <cell r="CL596"/>
          <cell r="CM596"/>
          <cell r="CN596"/>
          <cell r="CO596"/>
          <cell r="CP596"/>
          <cell r="CQ596"/>
          <cell r="CR596"/>
          <cell r="CS596"/>
          <cell r="CT596"/>
          <cell r="CU596"/>
          <cell r="CV596"/>
          <cell r="CW596"/>
          <cell r="CX596"/>
          <cell r="CY596"/>
          <cell r="CZ596"/>
          <cell r="DA596"/>
          <cell r="DB596"/>
          <cell r="DC596"/>
          <cell r="DD596"/>
          <cell r="DE596"/>
          <cell r="DF596"/>
          <cell r="DG596"/>
          <cell r="DH596"/>
          <cell r="DI596"/>
          <cell r="DJ596"/>
          <cell r="DK596"/>
          <cell r="DL596"/>
          <cell r="DM596"/>
          <cell r="DN596"/>
        </row>
        <row r="597">
          <cell r="A597"/>
          <cell r="B597"/>
          <cell r="C597"/>
          <cell r="D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cell r="BD597"/>
          <cell r="BE597"/>
          <cell r="BF597"/>
          <cell r="BG597"/>
          <cell r="BH597"/>
          <cell r="BI597"/>
          <cell r="BJ597"/>
          <cell r="BK597"/>
          <cell r="BL597"/>
          <cell r="BM597"/>
          <cell r="BN597"/>
          <cell r="BO597"/>
          <cell r="BP597"/>
          <cell r="BQ597"/>
          <cell r="BR597"/>
          <cell r="BS597"/>
          <cell r="BT597"/>
          <cell r="BU597"/>
          <cell r="BV597"/>
          <cell r="BW597"/>
          <cell r="BX597"/>
          <cell r="BY597"/>
          <cell r="BZ597"/>
          <cell r="CA597"/>
          <cell r="CB597"/>
          <cell r="CC597"/>
          <cell r="CD597"/>
          <cell r="CE597"/>
          <cell r="CF597"/>
          <cell r="CG597"/>
          <cell r="CH597"/>
          <cell r="CI597"/>
          <cell r="CJ597"/>
          <cell r="CK597"/>
          <cell r="CL597"/>
          <cell r="CM597"/>
          <cell r="CN597"/>
          <cell r="CO597"/>
          <cell r="CP597"/>
          <cell r="CQ597"/>
          <cell r="CR597"/>
          <cell r="CS597"/>
          <cell r="CT597"/>
          <cell r="CU597"/>
          <cell r="CV597"/>
          <cell r="CW597"/>
          <cell r="CX597"/>
          <cell r="CY597"/>
          <cell r="CZ597"/>
          <cell r="DA597"/>
          <cell r="DB597"/>
          <cell r="DC597"/>
          <cell r="DD597"/>
          <cell r="DE597"/>
          <cell r="DF597"/>
          <cell r="DG597"/>
          <cell r="DH597"/>
          <cell r="DI597"/>
          <cell r="DJ597"/>
          <cell r="DK597"/>
          <cell r="DL597"/>
          <cell r="DM597"/>
          <cell r="DN597"/>
        </row>
        <row r="598">
          <cell r="A598"/>
          <cell r="B598"/>
          <cell r="C598"/>
          <cell r="D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cell r="BD598"/>
          <cell r="BE598"/>
          <cell r="BF598"/>
          <cell r="BG598"/>
          <cell r="BH598"/>
          <cell r="BI598"/>
          <cell r="BJ598"/>
          <cell r="BK598"/>
          <cell r="BL598"/>
          <cell r="BM598"/>
          <cell r="BN598"/>
          <cell r="BO598"/>
          <cell r="BP598"/>
          <cell r="BQ598"/>
          <cell r="BR598"/>
          <cell r="BS598"/>
          <cell r="BT598"/>
          <cell r="BU598"/>
          <cell r="BV598"/>
          <cell r="BW598"/>
          <cell r="BX598"/>
          <cell r="BY598"/>
          <cell r="BZ598"/>
          <cell r="CA598"/>
          <cell r="CB598"/>
          <cell r="CC598"/>
          <cell r="CD598"/>
          <cell r="CE598"/>
          <cell r="CF598"/>
          <cell r="CG598"/>
          <cell r="CH598"/>
          <cell r="CI598"/>
          <cell r="CJ598"/>
          <cell r="CK598"/>
          <cell r="CL598"/>
          <cell r="CM598"/>
          <cell r="CN598"/>
          <cell r="CO598"/>
          <cell r="CP598"/>
          <cell r="CQ598"/>
          <cell r="CR598"/>
          <cell r="CS598"/>
          <cell r="CT598"/>
          <cell r="CU598"/>
          <cell r="CV598"/>
          <cell r="CW598"/>
          <cell r="CX598"/>
          <cell r="CY598"/>
          <cell r="CZ598"/>
          <cell r="DA598"/>
          <cell r="DB598"/>
          <cell r="DC598"/>
          <cell r="DD598"/>
          <cell r="DE598"/>
          <cell r="DF598"/>
          <cell r="DG598"/>
          <cell r="DH598"/>
          <cell r="DI598"/>
          <cell r="DJ598"/>
          <cell r="DK598"/>
          <cell r="DL598"/>
          <cell r="DM598"/>
          <cell r="DN598"/>
        </row>
        <row r="599">
          <cell r="A599"/>
          <cell r="B599"/>
          <cell r="C599"/>
          <cell r="D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cell r="BD599"/>
          <cell r="BE599"/>
          <cell r="BF599"/>
          <cell r="BG599"/>
          <cell r="BH599"/>
          <cell r="BI599"/>
          <cell r="BJ599"/>
          <cell r="BK599"/>
          <cell r="BL599"/>
          <cell r="BM599"/>
          <cell r="BN599"/>
          <cell r="BO599"/>
          <cell r="BP599"/>
          <cell r="BQ599"/>
          <cell r="BR599"/>
          <cell r="BS599"/>
          <cell r="BT599"/>
          <cell r="BU599"/>
          <cell r="BV599"/>
          <cell r="BW599"/>
          <cell r="BX599"/>
          <cell r="BY599"/>
          <cell r="BZ599"/>
          <cell r="CA599"/>
          <cell r="CB599"/>
          <cell r="CC599"/>
          <cell r="CD599"/>
          <cell r="CE599"/>
          <cell r="CF599"/>
          <cell r="CG599"/>
          <cell r="CH599"/>
          <cell r="CI599"/>
          <cell r="CJ599"/>
          <cell r="CK599"/>
          <cell r="CL599"/>
          <cell r="CM599"/>
          <cell r="CN599"/>
          <cell r="CO599"/>
          <cell r="CP599"/>
          <cell r="CQ599"/>
          <cell r="CR599"/>
          <cell r="CS599"/>
          <cell r="CT599"/>
          <cell r="CU599"/>
          <cell r="CV599"/>
          <cell r="CW599"/>
          <cell r="CX599"/>
          <cell r="CY599"/>
          <cell r="CZ599"/>
          <cell r="DA599"/>
          <cell r="DB599"/>
          <cell r="DC599"/>
          <cell r="DD599"/>
          <cell r="DE599"/>
          <cell r="DF599"/>
          <cell r="DG599"/>
          <cell r="DH599"/>
          <cell r="DI599"/>
          <cell r="DJ599"/>
          <cell r="DK599"/>
          <cell r="DL599"/>
          <cell r="DM599"/>
          <cell r="DN599"/>
        </row>
        <row r="600">
          <cell r="A600"/>
          <cell r="B600"/>
          <cell r="C600"/>
          <cell r="D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cell r="BD600"/>
          <cell r="BE600"/>
          <cell r="BF600"/>
          <cell r="BG600"/>
          <cell r="BH600"/>
          <cell r="BI600"/>
          <cell r="BJ600"/>
          <cell r="BK600"/>
          <cell r="BL600"/>
          <cell r="BM600"/>
          <cell r="BN600"/>
          <cell r="BO600"/>
          <cell r="BP600"/>
          <cell r="BQ600"/>
          <cell r="BR600"/>
          <cell r="BS600"/>
          <cell r="BT600"/>
          <cell r="BU600"/>
          <cell r="BV600"/>
          <cell r="BW600"/>
          <cell r="BX600"/>
          <cell r="BY600"/>
          <cell r="BZ600"/>
          <cell r="CA600"/>
          <cell r="CB600"/>
          <cell r="CC600"/>
          <cell r="CD600"/>
          <cell r="CE600"/>
          <cell r="CF600"/>
          <cell r="CG600"/>
          <cell r="CH600"/>
          <cell r="CI600"/>
          <cell r="CJ600"/>
          <cell r="CK600"/>
          <cell r="CL600"/>
          <cell r="CM600"/>
          <cell r="CN600"/>
          <cell r="CO600"/>
          <cell r="CP600"/>
          <cell r="CQ600"/>
          <cell r="CR600"/>
          <cell r="CS600"/>
          <cell r="CT600"/>
          <cell r="CU600"/>
          <cell r="CV600"/>
          <cell r="CW600"/>
          <cell r="CX600"/>
          <cell r="CY600"/>
          <cell r="CZ600"/>
          <cell r="DA600"/>
          <cell r="DB600"/>
          <cell r="DC600"/>
          <cell r="DD600"/>
          <cell r="DE600"/>
          <cell r="DF600"/>
          <cell r="DG600"/>
          <cell r="DH600"/>
          <cell r="DI600"/>
          <cell r="DJ600"/>
          <cell r="DK600"/>
          <cell r="DL600"/>
          <cell r="DM600"/>
          <cell r="DN600"/>
        </row>
        <row r="601">
          <cell r="A601"/>
          <cell r="B601"/>
          <cell r="C601"/>
          <cell r="D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cell r="BD601"/>
          <cell r="BE601"/>
          <cell r="BF601"/>
          <cell r="BG601"/>
          <cell r="BH601"/>
          <cell r="BI601"/>
          <cell r="BJ601"/>
          <cell r="BK601"/>
          <cell r="BL601"/>
          <cell r="BM601"/>
          <cell r="BN601"/>
          <cell r="BO601"/>
          <cell r="BP601"/>
          <cell r="BQ601"/>
          <cell r="BR601"/>
          <cell r="BS601"/>
          <cell r="BT601"/>
          <cell r="BU601"/>
          <cell r="BV601"/>
          <cell r="BW601"/>
          <cell r="BX601"/>
          <cell r="BY601"/>
          <cell r="BZ601"/>
          <cell r="CA601"/>
          <cell r="CB601"/>
          <cell r="CC601"/>
          <cell r="CD601"/>
          <cell r="CE601"/>
          <cell r="CF601"/>
          <cell r="CG601"/>
          <cell r="CH601"/>
          <cell r="CI601"/>
          <cell r="CJ601"/>
          <cell r="CK601"/>
          <cell r="CL601"/>
          <cell r="CM601"/>
          <cell r="CN601"/>
          <cell r="CO601"/>
          <cell r="CP601"/>
          <cell r="CQ601"/>
          <cell r="CR601"/>
          <cell r="CS601"/>
          <cell r="CT601"/>
          <cell r="CU601"/>
          <cell r="CV601"/>
          <cell r="CW601"/>
          <cell r="CX601"/>
          <cell r="CY601"/>
          <cell r="CZ601"/>
          <cell r="DA601"/>
          <cell r="DB601"/>
          <cell r="DC601"/>
          <cell r="DD601"/>
          <cell r="DE601"/>
          <cell r="DF601"/>
          <cell r="DG601"/>
          <cell r="DH601"/>
          <cell r="DI601"/>
          <cell r="DJ601"/>
          <cell r="DK601"/>
          <cell r="DL601"/>
          <cell r="DM601"/>
          <cell r="DN601"/>
        </row>
        <row r="602">
          <cell r="A602"/>
          <cell r="B602"/>
          <cell r="C602"/>
          <cell r="D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cell r="BD602"/>
          <cell r="BE602"/>
          <cell r="BF602"/>
          <cell r="BG602"/>
          <cell r="BH602"/>
          <cell r="BI602"/>
          <cell r="BJ602"/>
          <cell r="BK602"/>
          <cell r="BL602"/>
          <cell r="BM602"/>
          <cell r="BN602"/>
          <cell r="BO602"/>
          <cell r="BP602"/>
          <cell r="BQ602"/>
          <cell r="BR602"/>
          <cell r="BS602"/>
          <cell r="BT602"/>
          <cell r="BU602"/>
          <cell r="BV602"/>
          <cell r="BW602"/>
          <cell r="BX602"/>
          <cell r="BY602"/>
          <cell r="BZ602"/>
          <cell r="CA602"/>
          <cell r="CB602"/>
          <cell r="CC602"/>
          <cell r="CD602"/>
          <cell r="CE602"/>
          <cell r="CF602"/>
          <cell r="CG602"/>
          <cell r="CH602"/>
          <cell r="CI602"/>
          <cell r="CJ602"/>
          <cell r="CK602"/>
          <cell r="CL602"/>
          <cell r="CM602"/>
          <cell r="CN602"/>
          <cell r="CO602"/>
          <cell r="CP602"/>
          <cell r="CQ602"/>
          <cell r="CR602"/>
          <cell r="CS602"/>
          <cell r="CT602"/>
          <cell r="CU602"/>
          <cell r="CV602"/>
          <cell r="CW602"/>
          <cell r="CX602"/>
          <cell r="CY602"/>
          <cell r="CZ602"/>
          <cell r="DA602"/>
          <cell r="DB602"/>
          <cell r="DC602"/>
          <cell r="DD602"/>
          <cell r="DE602"/>
          <cell r="DF602"/>
          <cell r="DG602"/>
          <cell r="DH602"/>
          <cell r="DI602"/>
          <cell r="DJ602"/>
          <cell r="DK602"/>
          <cell r="DL602"/>
          <cell r="DM602"/>
          <cell r="DN602"/>
        </row>
        <row r="603">
          <cell r="A603"/>
          <cell r="B603"/>
          <cell r="C603"/>
          <cell r="D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cell r="BD603"/>
          <cell r="BE603"/>
          <cell r="BF603"/>
          <cell r="BG603"/>
          <cell r="BH603"/>
          <cell r="BI603"/>
          <cell r="BJ603"/>
          <cell r="BK603"/>
          <cell r="BL603"/>
          <cell r="BM603"/>
          <cell r="BN603"/>
          <cell r="BO603"/>
          <cell r="BP603"/>
          <cell r="BQ603"/>
          <cell r="BR603"/>
          <cell r="BS603"/>
          <cell r="BT603"/>
          <cell r="BU603"/>
          <cell r="BV603"/>
          <cell r="BW603"/>
          <cell r="BX603"/>
          <cell r="BY603"/>
          <cell r="BZ603"/>
          <cell r="CA603"/>
          <cell r="CB603"/>
          <cell r="CC603"/>
          <cell r="CD603"/>
          <cell r="CE603"/>
          <cell r="CF603"/>
          <cell r="CG603"/>
          <cell r="CH603"/>
          <cell r="CI603"/>
          <cell r="CJ603"/>
          <cell r="CK603"/>
          <cell r="CL603"/>
          <cell r="CM603"/>
          <cell r="CN603"/>
          <cell r="CO603"/>
          <cell r="CP603"/>
          <cell r="CQ603"/>
          <cell r="CR603"/>
          <cell r="CS603"/>
          <cell r="CT603"/>
          <cell r="CU603"/>
          <cell r="CV603"/>
          <cell r="CW603"/>
          <cell r="CX603"/>
          <cell r="CY603"/>
          <cell r="CZ603"/>
          <cell r="DA603"/>
          <cell r="DB603"/>
          <cell r="DC603"/>
          <cell r="DD603"/>
          <cell r="DE603"/>
          <cell r="DF603"/>
          <cell r="DG603"/>
          <cell r="DH603"/>
          <cell r="DI603"/>
          <cell r="DJ603"/>
          <cell r="DK603"/>
          <cell r="DL603"/>
          <cell r="DM603"/>
          <cell r="DN603"/>
        </row>
        <row r="604">
          <cell r="A604"/>
          <cell r="B604"/>
          <cell r="C604"/>
          <cell r="D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cell r="BD604"/>
          <cell r="BE604"/>
          <cell r="BF604"/>
          <cell r="BG604"/>
          <cell r="BH604"/>
          <cell r="BI604"/>
          <cell r="BJ604"/>
          <cell r="BK604"/>
          <cell r="BL604"/>
          <cell r="BM604"/>
          <cell r="BN604"/>
          <cell r="BO604"/>
          <cell r="BP604"/>
          <cell r="BQ604"/>
          <cell r="BR604"/>
          <cell r="BS604"/>
          <cell r="BT604"/>
          <cell r="BU604"/>
          <cell r="BV604"/>
          <cell r="BW604"/>
          <cell r="BX604"/>
          <cell r="BY604"/>
          <cell r="BZ604"/>
          <cell r="CA604"/>
          <cell r="CB604"/>
          <cell r="CC604"/>
          <cell r="CD604"/>
          <cell r="CE604"/>
          <cell r="CF604"/>
          <cell r="CG604"/>
          <cell r="CH604"/>
          <cell r="CI604"/>
          <cell r="CJ604"/>
          <cell r="CK604"/>
          <cell r="CL604"/>
          <cell r="CM604"/>
          <cell r="CN604"/>
          <cell r="CO604"/>
          <cell r="CP604"/>
          <cell r="CQ604"/>
          <cell r="CR604"/>
          <cell r="CS604"/>
          <cell r="CT604"/>
          <cell r="CU604"/>
          <cell r="CV604"/>
          <cell r="CW604"/>
          <cell r="CX604"/>
          <cell r="CY604"/>
          <cell r="CZ604"/>
          <cell r="DA604"/>
          <cell r="DB604"/>
          <cell r="DC604"/>
          <cell r="DD604"/>
          <cell r="DE604"/>
          <cell r="DF604"/>
          <cell r="DG604"/>
          <cell r="DH604"/>
          <cell r="DI604"/>
          <cell r="DJ604"/>
          <cell r="DK604"/>
          <cell r="DL604"/>
          <cell r="DM604"/>
          <cell r="DN604"/>
        </row>
        <row r="605">
          <cell r="A605"/>
          <cell r="B605"/>
          <cell r="C605"/>
          <cell r="D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cell r="BD605"/>
          <cell r="BE605"/>
          <cell r="BF605"/>
          <cell r="BG605"/>
          <cell r="BH605"/>
          <cell r="BI605"/>
          <cell r="BJ605"/>
          <cell r="BK605"/>
          <cell r="BL605"/>
          <cell r="BM605"/>
          <cell r="BN605"/>
          <cell r="BO605"/>
          <cell r="BP605"/>
          <cell r="BQ605"/>
          <cell r="BR605"/>
          <cell r="BS605"/>
          <cell r="BT605"/>
          <cell r="BU605"/>
          <cell r="BV605"/>
          <cell r="BW605"/>
          <cell r="BX605"/>
          <cell r="BY605"/>
          <cell r="BZ605"/>
          <cell r="CA605"/>
          <cell r="CB605"/>
          <cell r="CC605"/>
          <cell r="CD605"/>
          <cell r="CE605"/>
          <cell r="CF605"/>
          <cell r="CG605"/>
          <cell r="CH605"/>
          <cell r="CI605"/>
          <cell r="CJ605"/>
          <cell r="CK605"/>
          <cell r="CL605"/>
          <cell r="CM605"/>
          <cell r="CN605"/>
          <cell r="CO605"/>
          <cell r="CP605"/>
          <cell r="CQ605"/>
          <cell r="CR605"/>
          <cell r="CS605"/>
          <cell r="CT605"/>
          <cell r="CU605"/>
          <cell r="CV605"/>
          <cell r="CW605"/>
          <cell r="CX605"/>
          <cell r="CY605"/>
          <cell r="CZ605"/>
          <cell r="DA605"/>
          <cell r="DB605"/>
          <cell r="DC605"/>
          <cell r="DD605"/>
          <cell r="DE605"/>
          <cell r="DF605"/>
          <cell r="DG605"/>
          <cell r="DH605"/>
          <cell r="DI605"/>
          <cell r="DJ605"/>
          <cell r="DK605"/>
          <cell r="DL605"/>
          <cell r="DM605"/>
          <cell r="DN605"/>
        </row>
        <row r="606">
          <cell r="A606"/>
          <cell r="B606"/>
          <cell r="C606"/>
          <cell r="D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cell r="BD606"/>
          <cell r="BE606"/>
          <cell r="BF606"/>
          <cell r="BG606"/>
          <cell r="BH606"/>
          <cell r="BI606"/>
          <cell r="BJ606"/>
          <cell r="BK606"/>
          <cell r="BL606"/>
          <cell r="BM606"/>
          <cell r="BN606"/>
          <cell r="BO606"/>
          <cell r="BP606"/>
          <cell r="BQ606"/>
          <cell r="BR606"/>
          <cell r="BS606"/>
          <cell r="BT606"/>
          <cell r="BU606"/>
          <cell r="BV606"/>
          <cell r="BW606"/>
          <cell r="BX606"/>
          <cell r="BY606"/>
          <cell r="BZ606"/>
          <cell r="CA606"/>
          <cell r="CB606"/>
          <cell r="CC606"/>
          <cell r="CD606"/>
          <cell r="CE606"/>
          <cell r="CF606"/>
          <cell r="CG606"/>
          <cell r="CH606"/>
          <cell r="CI606"/>
          <cell r="CJ606"/>
          <cell r="CK606"/>
          <cell r="CL606"/>
          <cell r="CM606"/>
          <cell r="CN606"/>
          <cell r="CO606"/>
          <cell r="CP606"/>
          <cell r="CQ606"/>
          <cell r="CR606"/>
          <cell r="CS606"/>
          <cell r="CT606"/>
          <cell r="CU606"/>
          <cell r="CV606"/>
          <cell r="CW606"/>
          <cell r="CX606"/>
          <cell r="CY606"/>
          <cell r="CZ606"/>
          <cell r="DA606"/>
          <cell r="DB606"/>
          <cell r="DC606"/>
          <cell r="DD606"/>
          <cell r="DE606"/>
          <cell r="DF606"/>
          <cell r="DG606"/>
          <cell r="DH606"/>
          <cell r="DI606"/>
          <cell r="DJ606"/>
          <cell r="DK606"/>
          <cell r="DL606"/>
          <cell r="DM606"/>
          <cell r="DN606"/>
        </row>
        <row r="607">
          <cell r="A607"/>
          <cell r="B607"/>
          <cell r="C607"/>
          <cell r="D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cell r="BD607"/>
          <cell r="BE607"/>
          <cell r="BF607"/>
          <cell r="BG607"/>
          <cell r="BH607"/>
          <cell r="BI607"/>
          <cell r="BJ607"/>
          <cell r="BK607"/>
          <cell r="BL607"/>
          <cell r="BM607"/>
          <cell r="BN607"/>
          <cell r="BO607"/>
          <cell r="BP607"/>
          <cell r="BQ607"/>
          <cell r="BR607"/>
          <cell r="BS607"/>
          <cell r="BT607"/>
          <cell r="BU607"/>
          <cell r="BV607"/>
          <cell r="BW607"/>
          <cell r="BX607"/>
          <cell r="BY607"/>
          <cell r="BZ607"/>
          <cell r="CA607"/>
          <cell r="CB607"/>
          <cell r="CC607"/>
          <cell r="CD607"/>
          <cell r="CE607"/>
          <cell r="CF607"/>
          <cell r="CG607"/>
          <cell r="CH607"/>
          <cell r="CI607"/>
          <cell r="CJ607"/>
          <cell r="CK607"/>
          <cell r="CL607"/>
          <cell r="CM607"/>
          <cell r="CN607"/>
          <cell r="CO607"/>
          <cell r="CP607"/>
          <cell r="CQ607"/>
          <cell r="CR607"/>
          <cell r="CS607"/>
          <cell r="CT607"/>
          <cell r="CU607"/>
          <cell r="CV607"/>
          <cell r="CW607"/>
          <cell r="CX607"/>
          <cell r="CY607"/>
          <cell r="CZ607"/>
          <cell r="DA607"/>
          <cell r="DB607"/>
          <cell r="DC607"/>
          <cell r="DD607"/>
          <cell r="DE607"/>
          <cell r="DF607"/>
          <cell r="DG607"/>
          <cell r="DH607"/>
          <cell r="DI607"/>
          <cell r="DJ607"/>
          <cell r="DK607"/>
          <cell r="DL607"/>
          <cell r="DM607"/>
          <cell r="DN607"/>
        </row>
        <row r="608">
          <cell r="A608"/>
          <cell r="B608"/>
          <cell r="C608"/>
          <cell r="D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cell r="BD608"/>
          <cell r="BE608"/>
          <cell r="BF608"/>
          <cell r="BG608"/>
          <cell r="BH608"/>
          <cell r="BI608"/>
          <cell r="BJ608"/>
          <cell r="BK608"/>
          <cell r="BL608"/>
          <cell r="BM608"/>
          <cell r="BN608"/>
          <cell r="BO608"/>
          <cell r="BP608"/>
          <cell r="BQ608"/>
          <cell r="BR608"/>
          <cell r="BS608"/>
          <cell r="BT608"/>
          <cell r="BU608"/>
          <cell r="BV608"/>
          <cell r="BW608"/>
          <cell r="BX608"/>
          <cell r="BY608"/>
          <cell r="BZ608"/>
          <cell r="CA608"/>
          <cell r="CB608"/>
          <cell r="CC608"/>
          <cell r="CD608"/>
          <cell r="CE608"/>
          <cell r="CF608"/>
          <cell r="CG608"/>
          <cell r="CH608"/>
          <cell r="CI608"/>
          <cell r="CJ608"/>
          <cell r="CK608"/>
          <cell r="CL608"/>
          <cell r="CM608"/>
          <cell r="CN608"/>
          <cell r="CO608"/>
          <cell r="CP608"/>
          <cell r="CQ608"/>
          <cell r="CR608"/>
          <cell r="CS608"/>
          <cell r="CT608"/>
          <cell r="CU608"/>
          <cell r="CV608"/>
          <cell r="CW608"/>
          <cell r="CX608"/>
          <cell r="CY608"/>
          <cell r="CZ608"/>
          <cell r="DA608"/>
          <cell r="DB608"/>
          <cell r="DC608"/>
          <cell r="DD608"/>
          <cell r="DE608"/>
          <cell r="DF608"/>
          <cell r="DG608"/>
          <cell r="DH608"/>
          <cell r="DI608"/>
          <cell r="DJ608"/>
          <cell r="DK608"/>
          <cell r="DL608"/>
          <cell r="DM608"/>
          <cell r="DN608"/>
        </row>
        <row r="609">
          <cell r="A609"/>
          <cell r="B609"/>
          <cell r="C609"/>
          <cell r="D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cell r="BD609"/>
          <cell r="BE609"/>
          <cell r="BF609"/>
          <cell r="BG609"/>
          <cell r="BH609"/>
          <cell r="BI609"/>
          <cell r="BJ609"/>
          <cell r="BK609"/>
          <cell r="BL609"/>
          <cell r="BM609"/>
          <cell r="BN609"/>
          <cell r="BO609"/>
          <cell r="BP609"/>
          <cell r="BQ609"/>
          <cell r="BR609"/>
          <cell r="BS609"/>
          <cell r="BT609"/>
          <cell r="BU609"/>
          <cell r="BV609"/>
          <cell r="BW609"/>
          <cell r="BX609"/>
          <cell r="BY609"/>
          <cell r="BZ609"/>
          <cell r="CA609"/>
          <cell r="CB609"/>
          <cell r="CC609"/>
          <cell r="CD609"/>
          <cell r="CE609"/>
          <cell r="CF609"/>
          <cell r="CG609"/>
          <cell r="CH609"/>
          <cell r="CI609"/>
          <cell r="CJ609"/>
          <cell r="CK609"/>
          <cell r="CL609"/>
          <cell r="CM609"/>
          <cell r="CN609"/>
          <cell r="CO609"/>
          <cell r="CP609"/>
          <cell r="CQ609"/>
          <cell r="CR609"/>
          <cell r="CS609"/>
          <cell r="CT609"/>
          <cell r="CU609"/>
          <cell r="CV609"/>
          <cell r="CW609"/>
          <cell r="CX609"/>
          <cell r="CY609"/>
          <cell r="CZ609"/>
          <cell r="DA609"/>
          <cell r="DB609"/>
          <cell r="DC609"/>
          <cell r="DD609"/>
          <cell r="DE609"/>
          <cell r="DF609"/>
          <cell r="DG609"/>
          <cell r="DH609"/>
          <cell r="DI609"/>
          <cell r="DJ609"/>
          <cell r="DK609"/>
          <cell r="DL609"/>
          <cell r="DM609"/>
          <cell r="DN609"/>
        </row>
        <row r="610">
          <cell r="A610"/>
          <cell r="B610"/>
          <cell r="C610"/>
          <cell r="D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cell r="BD610"/>
          <cell r="BE610"/>
          <cell r="BF610"/>
          <cell r="BG610"/>
          <cell r="BH610"/>
          <cell r="BI610"/>
          <cell r="BJ610"/>
          <cell r="BK610"/>
          <cell r="BL610"/>
          <cell r="BM610"/>
          <cell r="BN610"/>
          <cell r="BO610"/>
          <cell r="BP610"/>
          <cell r="BQ610"/>
          <cell r="BR610"/>
          <cell r="BS610"/>
          <cell r="BT610"/>
          <cell r="BU610"/>
          <cell r="BV610"/>
          <cell r="BW610"/>
          <cell r="BX610"/>
          <cell r="BY610"/>
          <cell r="BZ610"/>
          <cell r="CA610"/>
          <cell r="CB610"/>
          <cell r="CC610"/>
          <cell r="CD610"/>
          <cell r="CE610"/>
          <cell r="CF610"/>
          <cell r="CG610"/>
          <cell r="CH610"/>
          <cell r="CI610"/>
          <cell r="CJ610"/>
          <cell r="CK610"/>
          <cell r="CL610"/>
          <cell r="CM610"/>
          <cell r="CN610"/>
          <cell r="CO610"/>
          <cell r="CP610"/>
          <cell r="CQ610"/>
          <cell r="CR610"/>
          <cell r="CS610"/>
          <cell r="CT610"/>
          <cell r="CU610"/>
          <cell r="CV610"/>
          <cell r="CW610"/>
          <cell r="CX610"/>
          <cell r="CY610"/>
          <cell r="CZ610"/>
          <cell r="DA610"/>
          <cell r="DB610"/>
          <cell r="DC610"/>
          <cell r="DD610"/>
          <cell r="DE610"/>
          <cell r="DF610"/>
          <cell r="DG610"/>
          <cell r="DH610"/>
          <cell r="DI610"/>
          <cell r="DJ610"/>
          <cell r="DK610"/>
          <cell r="DL610"/>
          <cell r="DM610"/>
          <cell r="DN610"/>
        </row>
        <row r="611">
          <cell r="A611"/>
          <cell r="B611"/>
          <cell r="C611"/>
          <cell r="D611"/>
          <cell r="E611"/>
          <cell r="F611"/>
          <cell r="G611"/>
          <cell r="H611"/>
          <cell r="I611"/>
          <cell r="J611"/>
          <cell r="K611"/>
          <cell r="L611"/>
          <cell r="M611"/>
          <cell r="N611"/>
          <cell r="O611"/>
          <cell r="P611"/>
          <cell r="Q611"/>
          <cell r="R611"/>
          <cell r="S611"/>
          <cell r="T611"/>
          <cell r="U611"/>
          <cell r="V611"/>
          <cell r="W611"/>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cell r="BD611"/>
          <cell r="BE611"/>
          <cell r="BF611"/>
          <cell r="BG611"/>
          <cell r="BH611"/>
          <cell r="BI611"/>
          <cell r="BJ611"/>
          <cell r="BK611"/>
          <cell r="BL611"/>
          <cell r="BM611"/>
          <cell r="BN611"/>
          <cell r="BO611"/>
          <cell r="BP611"/>
          <cell r="BQ611"/>
          <cell r="BR611"/>
          <cell r="BS611"/>
          <cell r="BT611"/>
          <cell r="BU611"/>
          <cell r="BV611"/>
          <cell r="BW611"/>
          <cell r="BX611"/>
          <cell r="BY611"/>
          <cell r="BZ611"/>
          <cell r="CA611"/>
          <cell r="CB611"/>
          <cell r="CC611"/>
          <cell r="CD611"/>
          <cell r="CE611"/>
          <cell r="CF611"/>
          <cell r="CG611"/>
          <cell r="CH611"/>
          <cell r="CI611"/>
          <cell r="CJ611"/>
          <cell r="CK611"/>
          <cell r="CL611"/>
          <cell r="CM611"/>
          <cell r="CN611"/>
          <cell r="CO611"/>
          <cell r="CP611"/>
          <cell r="CQ611"/>
          <cell r="CR611"/>
          <cell r="CS611"/>
          <cell r="CT611"/>
          <cell r="CU611"/>
          <cell r="CV611"/>
          <cell r="CW611"/>
          <cell r="CX611"/>
          <cell r="CY611"/>
          <cell r="CZ611"/>
          <cell r="DA611"/>
          <cell r="DB611"/>
          <cell r="DC611"/>
          <cell r="DD611"/>
          <cell r="DE611"/>
          <cell r="DF611"/>
          <cell r="DG611"/>
          <cell r="DH611"/>
          <cell r="DI611"/>
          <cell r="DJ611"/>
          <cell r="DK611"/>
          <cell r="DL611"/>
          <cell r="DM611"/>
          <cell r="DN611"/>
        </row>
        <row r="612">
          <cell r="A612"/>
          <cell r="B612"/>
          <cell r="C612"/>
          <cell r="D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cell r="BD612"/>
          <cell r="BE612"/>
          <cell r="BF612"/>
          <cell r="BG612"/>
          <cell r="BH612"/>
          <cell r="BI612"/>
          <cell r="BJ612"/>
          <cell r="BK612"/>
          <cell r="BL612"/>
          <cell r="BM612"/>
          <cell r="BN612"/>
          <cell r="BO612"/>
          <cell r="BP612"/>
          <cell r="BQ612"/>
          <cell r="BR612"/>
          <cell r="BS612"/>
          <cell r="BT612"/>
          <cell r="BU612"/>
          <cell r="BV612"/>
          <cell r="BW612"/>
          <cell r="BX612"/>
          <cell r="BY612"/>
          <cell r="BZ612"/>
          <cell r="CA612"/>
          <cell r="CB612"/>
          <cell r="CC612"/>
          <cell r="CD612"/>
          <cell r="CE612"/>
          <cell r="CF612"/>
          <cell r="CG612"/>
          <cell r="CH612"/>
          <cell r="CI612"/>
          <cell r="CJ612"/>
          <cell r="CK612"/>
          <cell r="CL612"/>
          <cell r="CM612"/>
          <cell r="CN612"/>
          <cell r="CO612"/>
          <cell r="CP612"/>
          <cell r="CQ612"/>
          <cell r="CR612"/>
          <cell r="CS612"/>
          <cell r="CT612"/>
          <cell r="CU612"/>
          <cell r="CV612"/>
          <cell r="CW612"/>
          <cell r="CX612"/>
          <cell r="CY612"/>
          <cell r="CZ612"/>
          <cell r="DA612"/>
          <cell r="DB612"/>
          <cell r="DC612"/>
          <cell r="DD612"/>
          <cell r="DE612"/>
          <cell r="DF612"/>
          <cell r="DG612"/>
          <cell r="DH612"/>
          <cell r="DI612"/>
          <cell r="DJ612"/>
          <cell r="DK612"/>
          <cell r="DL612"/>
          <cell r="DM612"/>
          <cell r="DN612"/>
        </row>
        <row r="613">
          <cell r="A613"/>
          <cell r="B613"/>
          <cell r="C613"/>
          <cell r="D613"/>
          <cell r="E613"/>
          <cell r="F613"/>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cell r="BD613"/>
          <cell r="BE613"/>
          <cell r="BF613"/>
          <cell r="BG613"/>
          <cell r="BH613"/>
          <cell r="BI613"/>
          <cell r="BJ613"/>
          <cell r="BK613"/>
          <cell r="BL613"/>
          <cell r="BM613"/>
          <cell r="BN613"/>
          <cell r="BO613"/>
          <cell r="BP613"/>
          <cell r="BQ613"/>
          <cell r="BR613"/>
          <cell r="BS613"/>
          <cell r="BT613"/>
          <cell r="BU613"/>
          <cell r="BV613"/>
          <cell r="BW613"/>
          <cell r="BX613"/>
          <cell r="BY613"/>
          <cell r="BZ613"/>
          <cell r="CA613"/>
          <cell r="CB613"/>
          <cell r="CC613"/>
          <cell r="CD613"/>
          <cell r="CE613"/>
          <cell r="CF613"/>
          <cell r="CG613"/>
          <cell r="CH613"/>
          <cell r="CI613"/>
          <cell r="CJ613"/>
          <cell r="CK613"/>
          <cell r="CL613"/>
          <cell r="CM613"/>
          <cell r="CN613"/>
          <cell r="CO613"/>
          <cell r="CP613"/>
          <cell r="CQ613"/>
          <cell r="CR613"/>
          <cell r="CS613"/>
          <cell r="CT613"/>
          <cell r="CU613"/>
          <cell r="CV613"/>
          <cell r="CW613"/>
          <cell r="CX613"/>
          <cell r="CY613"/>
          <cell r="CZ613"/>
          <cell r="DA613"/>
          <cell r="DB613"/>
          <cell r="DC613"/>
          <cell r="DD613"/>
          <cell r="DE613"/>
          <cell r="DF613"/>
          <cell r="DG613"/>
          <cell r="DH613"/>
          <cell r="DI613"/>
          <cell r="DJ613"/>
          <cell r="DK613"/>
          <cell r="DL613"/>
          <cell r="DM613"/>
          <cell r="DN613"/>
        </row>
        <row r="614">
          <cell r="A614"/>
          <cell r="B614"/>
          <cell r="C614"/>
          <cell r="D614"/>
          <cell r="E614"/>
          <cell r="F614"/>
          <cell r="G614"/>
          <cell r="H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cell r="BD614"/>
          <cell r="BE614"/>
          <cell r="BF614"/>
          <cell r="BG614"/>
          <cell r="BH614"/>
          <cell r="BI614"/>
          <cell r="BJ614"/>
          <cell r="BK614"/>
          <cell r="BL614"/>
          <cell r="BM614"/>
          <cell r="BN614"/>
          <cell r="BO614"/>
          <cell r="BP614"/>
          <cell r="BQ614"/>
          <cell r="BR614"/>
          <cell r="BS614"/>
          <cell r="BT614"/>
          <cell r="BU614"/>
          <cell r="BV614"/>
          <cell r="BW614"/>
          <cell r="BX614"/>
          <cell r="BY614"/>
          <cell r="BZ614"/>
          <cell r="CA614"/>
          <cell r="CB614"/>
          <cell r="CC614"/>
          <cell r="CD614"/>
          <cell r="CE614"/>
          <cell r="CF614"/>
          <cell r="CG614"/>
          <cell r="CH614"/>
          <cell r="CI614"/>
          <cell r="CJ614"/>
          <cell r="CK614"/>
          <cell r="CL614"/>
          <cell r="CM614"/>
          <cell r="CN614"/>
          <cell r="CO614"/>
          <cell r="CP614"/>
          <cell r="CQ614"/>
          <cell r="CR614"/>
          <cell r="CS614"/>
          <cell r="CT614"/>
          <cell r="CU614"/>
          <cell r="CV614"/>
          <cell r="CW614"/>
          <cell r="CX614"/>
          <cell r="CY614"/>
          <cell r="CZ614"/>
          <cell r="DA614"/>
          <cell r="DB614"/>
          <cell r="DC614"/>
          <cell r="DD614"/>
          <cell r="DE614"/>
          <cell r="DF614"/>
          <cell r="DG614"/>
          <cell r="DH614"/>
          <cell r="DI614"/>
          <cell r="DJ614"/>
          <cell r="DK614"/>
          <cell r="DL614"/>
          <cell r="DM614"/>
          <cell r="DN614"/>
        </row>
        <row r="615">
          <cell r="A615"/>
          <cell r="B615"/>
          <cell r="C615"/>
          <cell r="D615"/>
          <cell r="E615"/>
          <cell r="F615"/>
          <cell r="G615"/>
          <cell r="H615"/>
          <cell r="I615"/>
          <cell r="J615"/>
          <cell r="K615"/>
          <cell r="L615"/>
          <cell r="M615"/>
          <cell r="N615"/>
          <cell r="O615"/>
          <cell r="P615"/>
          <cell r="Q615"/>
          <cell r="R615"/>
          <cell r="S615"/>
          <cell r="T615"/>
          <cell r="U615"/>
          <cell r="V615"/>
          <cell r="W615"/>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cell r="BD615"/>
          <cell r="BE615"/>
          <cell r="BF615"/>
          <cell r="BG615"/>
          <cell r="BH615"/>
          <cell r="BI615"/>
          <cell r="BJ615"/>
          <cell r="BK615"/>
          <cell r="BL615"/>
          <cell r="BM615"/>
          <cell r="BN615"/>
          <cell r="BO615"/>
          <cell r="BP615"/>
          <cell r="BQ615"/>
          <cell r="BR615"/>
          <cell r="BS615"/>
          <cell r="BT615"/>
          <cell r="BU615"/>
          <cell r="BV615"/>
          <cell r="BW615"/>
          <cell r="BX615"/>
          <cell r="BY615"/>
          <cell r="BZ615"/>
          <cell r="CA615"/>
          <cell r="CB615"/>
          <cell r="CC615"/>
          <cell r="CD615"/>
          <cell r="CE615"/>
          <cell r="CF615"/>
          <cell r="CG615"/>
          <cell r="CH615"/>
          <cell r="CI615"/>
          <cell r="CJ615"/>
          <cell r="CK615"/>
          <cell r="CL615"/>
          <cell r="CM615"/>
          <cell r="CN615"/>
          <cell r="CO615"/>
          <cell r="CP615"/>
          <cell r="CQ615"/>
          <cell r="CR615"/>
          <cell r="CS615"/>
          <cell r="CT615"/>
          <cell r="CU615"/>
          <cell r="CV615"/>
          <cell r="CW615"/>
          <cell r="CX615"/>
          <cell r="CY615"/>
          <cell r="CZ615"/>
          <cell r="DA615"/>
          <cell r="DB615"/>
          <cell r="DC615"/>
          <cell r="DD615"/>
          <cell r="DE615"/>
          <cell r="DF615"/>
          <cell r="DG615"/>
          <cell r="DH615"/>
          <cell r="DI615"/>
          <cell r="DJ615"/>
          <cell r="DK615"/>
          <cell r="DL615"/>
          <cell r="DM615"/>
          <cell r="DN615"/>
        </row>
        <row r="616">
          <cell r="A616"/>
          <cell r="B616"/>
          <cell r="C616"/>
          <cell r="D616"/>
          <cell r="E616"/>
          <cell r="F616"/>
          <cell r="G616"/>
          <cell r="H616"/>
          <cell r="I616"/>
          <cell r="J616"/>
          <cell r="K616"/>
          <cell r="L616"/>
          <cell r="M616"/>
          <cell r="N616"/>
          <cell r="O616"/>
          <cell r="P616"/>
          <cell r="Q616"/>
          <cell r="R616"/>
          <cell r="S616"/>
          <cell r="T616"/>
          <cell r="U616"/>
          <cell r="V616"/>
          <cell r="W616"/>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cell r="BD616"/>
          <cell r="BE616"/>
          <cell r="BF616"/>
          <cell r="BG616"/>
          <cell r="BH616"/>
          <cell r="BI616"/>
          <cell r="BJ616"/>
          <cell r="BK616"/>
          <cell r="BL616"/>
          <cell r="BM616"/>
          <cell r="BN616"/>
          <cell r="BO616"/>
          <cell r="BP616"/>
          <cell r="BQ616"/>
          <cell r="BR616"/>
          <cell r="BS616"/>
          <cell r="BT616"/>
          <cell r="BU616"/>
          <cell r="BV616"/>
          <cell r="BW616"/>
          <cell r="BX616"/>
          <cell r="BY616"/>
          <cell r="BZ616"/>
          <cell r="CA616"/>
          <cell r="CB616"/>
          <cell r="CC616"/>
          <cell r="CD616"/>
          <cell r="CE616"/>
          <cell r="CF616"/>
          <cell r="CG616"/>
          <cell r="CH616"/>
          <cell r="CI616"/>
          <cell r="CJ616"/>
          <cell r="CK616"/>
          <cell r="CL616"/>
          <cell r="CM616"/>
          <cell r="CN616"/>
          <cell r="CO616"/>
          <cell r="CP616"/>
          <cell r="CQ616"/>
          <cell r="CR616"/>
          <cell r="CS616"/>
          <cell r="CT616"/>
          <cell r="CU616"/>
          <cell r="CV616"/>
          <cell r="CW616"/>
          <cell r="CX616"/>
          <cell r="CY616"/>
          <cell r="CZ616"/>
          <cell r="DA616"/>
          <cell r="DB616"/>
          <cell r="DC616"/>
          <cell r="DD616"/>
          <cell r="DE616"/>
          <cell r="DF616"/>
          <cell r="DG616"/>
          <cell r="DH616"/>
          <cell r="DI616"/>
          <cell r="DJ616"/>
          <cell r="DK616"/>
          <cell r="DL616"/>
          <cell r="DM616"/>
          <cell r="DN616"/>
        </row>
        <row r="617">
          <cell r="A617"/>
          <cell r="B617"/>
          <cell r="C617"/>
          <cell r="D617"/>
          <cell r="E617"/>
          <cell r="F617"/>
          <cell r="G617"/>
          <cell r="H617"/>
          <cell r="I617"/>
          <cell r="J617"/>
          <cell r="K617"/>
          <cell r="L617"/>
          <cell r="M617"/>
          <cell r="N617"/>
          <cell r="O617"/>
          <cell r="P617"/>
          <cell r="Q617"/>
          <cell r="R617"/>
          <cell r="S617"/>
          <cell r="T617"/>
          <cell r="U617"/>
          <cell r="V617"/>
          <cell r="W617"/>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cell r="BD617"/>
          <cell r="BE617"/>
          <cell r="BF617"/>
          <cell r="BG617"/>
          <cell r="BH617"/>
          <cell r="BI617"/>
          <cell r="BJ617"/>
          <cell r="BK617"/>
          <cell r="BL617"/>
          <cell r="BM617"/>
          <cell r="BN617"/>
          <cell r="BO617"/>
          <cell r="BP617"/>
          <cell r="BQ617"/>
          <cell r="BR617"/>
          <cell r="BS617"/>
          <cell r="BT617"/>
          <cell r="BU617"/>
          <cell r="BV617"/>
          <cell r="BW617"/>
          <cell r="BX617"/>
          <cell r="BY617"/>
          <cell r="BZ617"/>
          <cell r="CA617"/>
          <cell r="CB617"/>
          <cell r="CC617"/>
          <cell r="CD617"/>
          <cell r="CE617"/>
          <cell r="CF617"/>
          <cell r="CG617"/>
          <cell r="CH617"/>
          <cell r="CI617"/>
          <cell r="CJ617"/>
          <cell r="CK617"/>
          <cell r="CL617"/>
          <cell r="CM617"/>
          <cell r="CN617"/>
          <cell r="CO617"/>
          <cell r="CP617"/>
          <cell r="CQ617"/>
          <cell r="CR617"/>
          <cell r="CS617"/>
          <cell r="CT617"/>
          <cell r="CU617"/>
          <cell r="CV617"/>
          <cell r="CW617"/>
          <cell r="CX617"/>
          <cell r="CY617"/>
          <cell r="CZ617"/>
          <cell r="DA617"/>
          <cell r="DB617"/>
          <cell r="DC617"/>
          <cell r="DD617"/>
          <cell r="DE617"/>
          <cell r="DF617"/>
          <cell r="DG617"/>
          <cell r="DH617"/>
          <cell r="DI617"/>
          <cell r="DJ617"/>
          <cell r="DK617"/>
          <cell r="DL617"/>
          <cell r="DM617"/>
          <cell r="DN617"/>
        </row>
        <row r="618">
          <cell r="A618"/>
          <cell r="B618"/>
          <cell r="C618"/>
          <cell r="D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cell r="BD618"/>
          <cell r="BE618"/>
          <cell r="BF618"/>
          <cell r="BG618"/>
          <cell r="BH618"/>
          <cell r="BI618"/>
          <cell r="BJ618"/>
          <cell r="BK618"/>
          <cell r="BL618"/>
          <cell r="BM618"/>
          <cell r="BN618"/>
          <cell r="BO618"/>
          <cell r="BP618"/>
          <cell r="BQ618"/>
          <cell r="BR618"/>
          <cell r="BS618"/>
          <cell r="BT618"/>
          <cell r="BU618"/>
          <cell r="BV618"/>
          <cell r="BW618"/>
          <cell r="BX618"/>
          <cell r="BY618"/>
          <cell r="BZ618"/>
          <cell r="CA618"/>
          <cell r="CB618"/>
          <cell r="CC618"/>
          <cell r="CD618"/>
          <cell r="CE618"/>
          <cell r="CF618"/>
          <cell r="CG618"/>
          <cell r="CH618"/>
          <cell r="CI618"/>
          <cell r="CJ618"/>
          <cell r="CK618"/>
          <cell r="CL618"/>
          <cell r="CM618"/>
          <cell r="CN618"/>
          <cell r="CO618"/>
          <cell r="CP618"/>
          <cell r="CQ618"/>
          <cell r="CR618"/>
          <cell r="CS618"/>
          <cell r="CT618"/>
          <cell r="CU618"/>
          <cell r="CV618"/>
          <cell r="CW618"/>
          <cell r="CX618"/>
          <cell r="CY618"/>
          <cell r="CZ618"/>
          <cell r="DA618"/>
          <cell r="DB618"/>
          <cell r="DC618"/>
          <cell r="DD618"/>
          <cell r="DE618"/>
          <cell r="DF618"/>
          <cell r="DG618"/>
          <cell r="DH618"/>
          <cell r="DI618"/>
          <cell r="DJ618"/>
          <cell r="DK618"/>
          <cell r="DL618"/>
          <cell r="DM618"/>
          <cell r="DN618"/>
        </row>
        <row r="619">
          <cell r="A619"/>
          <cell r="B619"/>
          <cell r="C619"/>
          <cell r="D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cell r="BD619"/>
          <cell r="BE619"/>
          <cell r="BF619"/>
          <cell r="BG619"/>
          <cell r="BH619"/>
          <cell r="BI619"/>
          <cell r="BJ619"/>
          <cell r="BK619"/>
          <cell r="BL619"/>
          <cell r="BM619"/>
          <cell r="BN619"/>
          <cell r="BO619"/>
          <cell r="BP619"/>
          <cell r="BQ619"/>
          <cell r="BR619"/>
          <cell r="BS619"/>
          <cell r="BT619"/>
          <cell r="BU619"/>
          <cell r="BV619"/>
          <cell r="BW619"/>
          <cell r="BX619"/>
          <cell r="BY619"/>
          <cell r="BZ619"/>
          <cell r="CA619"/>
          <cell r="CB619"/>
          <cell r="CC619"/>
          <cell r="CD619"/>
          <cell r="CE619"/>
          <cell r="CF619"/>
          <cell r="CG619"/>
          <cell r="CH619"/>
          <cell r="CI619"/>
          <cell r="CJ619"/>
          <cell r="CK619"/>
          <cell r="CL619"/>
          <cell r="CM619"/>
          <cell r="CN619"/>
          <cell r="CO619"/>
          <cell r="CP619"/>
          <cell r="CQ619"/>
          <cell r="CR619"/>
          <cell r="CS619"/>
          <cell r="CT619"/>
          <cell r="CU619"/>
          <cell r="CV619"/>
          <cell r="CW619"/>
          <cell r="CX619"/>
          <cell r="CY619"/>
          <cell r="CZ619"/>
          <cell r="DA619"/>
          <cell r="DB619"/>
          <cell r="DC619"/>
          <cell r="DD619"/>
          <cell r="DE619"/>
          <cell r="DF619"/>
          <cell r="DG619"/>
          <cell r="DH619"/>
          <cell r="DI619"/>
          <cell r="DJ619"/>
          <cell r="DK619"/>
          <cell r="DL619"/>
          <cell r="DM619"/>
          <cell r="DN619"/>
        </row>
        <row r="620">
          <cell r="A620"/>
          <cell r="B620"/>
          <cell r="C620"/>
          <cell r="D620"/>
          <cell r="E620"/>
          <cell r="F620"/>
          <cell r="G620"/>
          <cell r="H620"/>
          <cell r="I620"/>
          <cell r="J620"/>
          <cell r="K620"/>
          <cell r="L620"/>
          <cell r="M620"/>
          <cell r="N620"/>
          <cell r="O620"/>
          <cell r="P620"/>
          <cell r="Q620"/>
          <cell r="R620"/>
          <cell r="S620"/>
          <cell r="T620"/>
          <cell r="U620"/>
          <cell r="V620"/>
          <cell r="W620"/>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cell r="BD620"/>
          <cell r="BE620"/>
          <cell r="BF620"/>
          <cell r="BG620"/>
          <cell r="BH620"/>
          <cell r="BI620"/>
          <cell r="BJ620"/>
          <cell r="BK620"/>
          <cell r="BL620"/>
          <cell r="BM620"/>
          <cell r="BN620"/>
          <cell r="BO620"/>
          <cell r="BP620"/>
          <cell r="BQ620"/>
          <cell r="BR620"/>
          <cell r="BS620"/>
          <cell r="BT620"/>
          <cell r="BU620"/>
          <cell r="BV620"/>
          <cell r="BW620"/>
          <cell r="BX620"/>
          <cell r="BY620"/>
          <cell r="BZ620"/>
          <cell r="CA620"/>
          <cell r="CB620"/>
          <cell r="CC620"/>
          <cell r="CD620"/>
          <cell r="CE620"/>
          <cell r="CF620"/>
          <cell r="CG620"/>
          <cell r="CH620"/>
          <cell r="CI620"/>
          <cell r="CJ620"/>
          <cell r="CK620"/>
          <cell r="CL620"/>
          <cell r="CM620"/>
          <cell r="CN620"/>
          <cell r="CO620"/>
          <cell r="CP620"/>
          <cell r="CQ620"/>
          <cell r="CR620"/>
          <cell r="CS620"/>
          <cell r="CT620"/>
          <cell r="CU620"/>
          <cell r="CV620"/>
          <cell r="CW620"/>
          <cell r="CX620"/>
          <cell r="CY620"/>
          <cell r="CZ620"/>
          <cell r="DA620"/>
          <cell r="DB620"/>
          <cell r="DC620"/>
          <cell r="DD620"/>
          <cell r="DE620"/>
          <cell r="DF620"/>
          <cell r="DG620"/>
          <cell r="DH620"/>
          <cell r="DI620"/>
          <cell r="DJ620"/>
          <cell r="DK620"/>
          <cell r="DL620"/>
          <cell r="DM620"/>
          <cell r="DN620"/>
        </row>
        <row r="621">
          <cell r="A621"/>
          <cell r="B621"/>
          <cell r="C621"/>
          <cell r="D621"/>
          <cell r="E621"/>
          <cell r="F621"/>
          <cell r="G621"/>
          <cell r="H621"/>
          <cell r="I621"/>
          <cell r="J621"/>
          <cell r="K621"/>
          <cell r="L621"/>
          <cell r="M621"/>
          <cell r="N621"/>
          <cell r="O621"/>
          <cell r="P621"/>
          <cell r="Q621"/>
          <cell r="R621"/>
          <cell r="S621"/>
          <cell r="T621"/>
          <cell r="U621"/>
          <cell r="V621"/>
          <cell r="W621"/>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cell r="BD621"/>
          <cell r="BE621"/>
          <cell r="BF621"/>
          <cell r="BG621"/>
          <cell r="BH621"/>
          <cell r="BI621"/>
          <cell r="BJ621"/>
          <cell r="BK621"/>
          <cell r="BL621"/>
          <cell r="BM621"/>
          <cell r="BN621"/>
          <cell r="BO621"/>
          <cell r="BP621"/>
          <cell r="BQ621"/>
          <cell r="BR621"/>
          <cell r="BS621"/>
          <cell r="BT621"/>
          <cell r="BU621"/>
          <cell r="BV621"/>
          <cell r="BW621"/>
          <cell r="BX621"/>
          <cell r="BY621"/>
          <cell r="BZ621"/>
          <cell r="CA621"/>
          <cell r="CB621"/>
          <cell r="CC621"/>
          <cell r="CD621"/>
          <cell r="CE621"/>
          <cell r="CF621"/>
          <cell r="CG621"/>
          <cell r="CH621"/>
          <cell r="CI621"/>
          <cell r="CJ621"/>
          <cell r="CK621"/>
          <cell r="CL621"/>
          <cell r="CM621"/>
          <cell r="CN621"/>
          <cell r="CO621"/>
          <cell r="CP621"/>
          <cell r="CQ621"/>
          <cell r="CR621"/>
          <cell r="CS621"/>
          <cell r="CT621"/>
          <cell r="CU621"/>
          <cell r="CV621"/>
          <cell r="CW621"/>
          <cell r="CX621"/>
          <cell r="CY621"/>
          <cell r="CZ621"/>
          <cell r="DA621"/>
          <cell r="DB621"/>
          <cell r="DC621"/>
          <cell r="DD621"/>
          <cell r="DE621"/>
          <cell r="DF621"/>
          <cell r="DG621"/>
          <cell r="DH621"/>
          <cell r="DI621"/>
          <cell r="DJ621"/>
          <cell r="DK621"/>
          <cell r="DL621"/>
          <cell r="DM621"/>
          <cell r="DN621"/>
        </row>
        <row r="622">
          <cell r="A622"/>
          <cell r="B622"/>
          <cell r="C622"/>
          <cell r="D622"/>
          <cell r="E622"/>
          <cell r="F622"/>
          <cell r="G622"/>
          <cell r="H622"/>
          <cell r="I622"/>
          <cell r="J622"/>
          <cell r="K622"/>
          <cell r="L622"/>
          <cell r="M622"/>
          <cell r="N622"/>
          <cell r="O622"/>
          <cell r="P622"/>
          <cell r="Q622"/>
          <cell r="R622"/>
          <cell r="S622"/>
          <cell r="T622"/>
          <cell r="U622"/>
          <cell r="V622"/>
          <cell r="W622"/>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cell r="BD622"/>
          <cell r="BE622"/>
          <cell r="BF622"/>
          <cell r="BG622"/>
          <cell r="BH622"/>
          <cell r="BI622"/>
          <cell r="BJ622"/>
          <cell r="BK622"/>
          <cell r="BL622"/>
          <cell r="BM622"/>
          <cell r="BN622"/>
          <cell r="BO622"/>
          <cell r="BP622"/>
          <cell r="BQ622"/>
          <cell r="BR622"/>
          <cell r="BS622"/>
          <cell r="BT622"/>
          <cell r="BU622"/>
          <cell r="BV622"/>
          <cell r="BW622"/>
          <cell r="BX622"/>
          <cell r="BY622"/>
          <cell r="BZ622"/>
          <cell r="CA622"/>
          <cell r="CB622"/>
          <cell r="CC622"/>
          <cell r="CD622"/>
          <cell r="CE622"/>
          <cell r="CF622"/>
          <cell r="CG622"/>
          <cell r="CH622"/>
          <cell r="CI622"/>
          <cell r="CJ622"/>
          <cell r="CK622"/>
          <cell r="CL622"/>
          <cell r="CM622"/>
          <cell r="CN622"/>
          <cell r="CO622"/>
          <cell r="CP622"/>
          <cell r="CQ622"/>
          <cell r="CR622"/>
          <cell r="CS622"/>
          <cell r="CT622"/>
          <cell r="CU622"/>
          <cell r="CV622"/>
          <cell r="CW622"/>
          <cell r="CX622"/>
          <cell r="CY622"/>
          <cell r="CZ622"/>
          <cell r="DA622"/>
          <cell r="DB622"/>
          <cell r="DC622"/>
          <cell r="DD622"/>
          <cell r="DE622"/>
          <cell r="DF622"/>
          <cell r="DG622"/>
          <cell r="DH622"/>
          <cell r="DI622"/>
          <cell r="DJ622"/>
          <cell r="DK622"/>
          <cell r="DL622"/>
          <cell r="DM622"/>
          <cell r="DN622"/>
        </row>
        <row r="623">
          <cell r="A623"/>
          <cell r="B623"/>
          <cell r="C623"/>
          <cell r="D623"/>
          <cell r="E623"/>
          <cell r="F623"/>
          <cell r="G623"/>
          <cell r="H623"/>
          <cell r="I623"/>
          <cell r="J623"/>
          <cell r="K623"/>
          <cell r="L623"/>
          <cell r="M623"/>
          <cell r="N623"/>
          <cell r="O623"/>
          <cell r="P623"/>
          <cell r="Q623"/>
          <cell r="R623"/>
          <cell r="S623"/>
          <cell r="T623"/>
          <cell r="U623"/>
          <cell r="V623"/>
          <cell r="W623"/>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cell r="BD623"/>
          <cell r="BE623"/>
          <cell r="BF623"/>
          <cell r="BG623"/>
          <cell r="BH623"/>
          <cell r="BI623"/>
          <cell r="BJ623"/>
          <cell r="BK623"/>
          <cell r="BL623"/>
          <cell r="BM623"/>
          <cell r="BN623"/>
          <cell r="BO623"/>
          <cell r="BP623"/>
          <cell r="BQ623"/>
          <cell r="BR623"/>
          <cell r="BS623"/>
          <cell r="BT623"/>
          <cell r="BU623"/>
          <cell r="BV623"/>
          <cell r="BW623"/>
          <cell r="BX623"/>
          <cell r="BY623"/>
          <cell r="BZ623"/>
          <cell r="CA623"/>
          <cell r="CB623"/>
          <cell r="CC623"/>
          <cell r="CD623"/>
          <cell r="CE623"/>
          <cell r="CF623"/>
          <cell r="CG623"/>
          <cell r="CH623"/>
          <cell r="CI623"/>
          <cell r="CJ623"/>
          <cell r="CK623"/>
          <cell r="CL623"/>
          <cell r="CM623"/>
          <cell r="CN623"/>
          <cell r="CO623"/>
          <cell r="CP623"/>
          <cell r="CQ623"/>
          <cell r="CR623"/>
          <cell r="CS623"/>
          <cell r="CT623"/>
          <cell r="CU623"/>
          <cell r="CV623"/>
          <cell r="CW623"/>
          <cell r="CX623"/>
          <cell r="CY623"/>
          <cell r="CZ623"/>
          <cell r="DA623"/>
          <cell r="DB623"/>
          <cell r="DC623"/>
          <cell r="DD623"/>
          <cell r="DE623"/>
          <cell r="DF623"/>
          <cell r="DG623"/>
          <cell r="DH623"/>
          <cell r="DI623"/>
          <cell r="DJ623"/>
          <cell r="DK623"/>
          <cell r="DL623"/>
          <cell r="DM623"/>
          <cell r="DN623"/>
        </row>
        <row r="624">
          <cell r="A624"/>
          <cell r="B624"/>
          <cell r="C624"/>
          <cell r="D624"/>
          <cell r="E624"/>
          <cell r="F624"/>
          <cell r="G624"/>
          <cell r="H624"/>
          <cell r="I624"/>
          <cell r="J624"/>
          <cell r="K624"/>
          <cell r="L624"/>
          <cell r="M624"/>
          <cell r="N624"/>
          <cell r="O624"/>
          <cell r="P624"/>
          <cell r="Q624"/>
          <cell r="R624"/>
          <cell r="S624"/>
          <cell r="T624"/>
          <cell r="U624"/>
          <cell r="V624"/>
          <cell r="W624"/>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cell r="BD624"/>
          <cell r="BE624"/>
          <cell r="BF624"/>
          <cell r="BG624"/>
          <cell r="BH624"/>
          <cell r="BI624"/>
          <cell r="BJ624"/>
          <cell r="BK624"/>
          <cell r="BL624"/>
          <cell r="BM624"/>
          <cell r="BN624"/>
          <cell r="BO624"/>
          <cell r="BP624"/>
          <cell r="BQ624"/>
          <cell r="BR624"/>
          <cell r="BS624"/>
          <cell r="BT624"/>
          <cell r="BU624"/>
          <cell r="BV624"/>
          <cell r="BW624"/>
          <cell r="BX624"/>
          <cell r="BY624"/>
          <cell r="BZ624"/>
          <cell r="CA624"/>
          <cell r="CB624"/>
          <cell r="CC624"/>
          <cell r="CD624"/>
          <cell r="CE624"/>
          <cell r="CF624"/>
          <cell r="CG624"/>
          <cell r="CH624"/>
          <cell r="CI624"/>
          <cell r="CJ624"/>
          <cell r="CK624"/>
          <cell r="CL624"/>
          <cell r="CM624"/>
          <cell r="CN624"/>
          <cell r="CO624"/>
          <cell r="CP624"/>
          <cell r="CQ624"/>
          <cell r="CR624"/>
          <cell r="CS624"/>
          <cell r="CT624"/>
          <cell r="CU624"/>
          <cell r="CV624"/>
          <cell r="CW624"/>
          <cell r="CX624"/>
          <cell r="CY624"/>
          <cell r="CZ624"/>
          <cell r="DA624"/>
          <cell r="DB624"/>
          <cell r="DC624"/>
          <cell r="DD624"/>
          <cell r="DE624"/>
          <cell r="DF624"/>
          <cell r="DG624"/>
          <cell r="DH624"/>
          <cell r="DI624"/>
          <cell r="DJ624"/>
          <cell r="DK624"/>
          <cell r="DL624"/>
          <cell r="DM624"/>
          <cell r="DN624"/>
        </row>
        <row r="625">
          <cell r="A625"/>
          <cell r="B625"/>
          <cell r="C625"/>
          <cell r="D625"/>
          <cell r="E625"/>
          <cell r="F625"/>
          <cell r="G625"/>
          <cell r="H625"/>
          <cell r="I625"/>
          <cell r="J625"/>
          <cell r="K625"/>
          <cell r="L625"/>
          <cell r="M625"/>
          <cell r="N625"/>
          <cell r="O625"/>
          <cell r="P625"/>
          <cell r="Q625"/>
          <cell r="R625"/>
          <cell r="S625"/>
          <cell r="T625"/>
          <cell r="U625"/>
          <cell r="V625"/>
          <cell r="W625"/>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cell r="BD625"/>
          <cell r="BE625"/>
          <cell r="BF625"/>
          <cell r="BG625"/>
          <cell r="BH625"/>
          <cell r="BI625"/>
          <cell r="BJ625"/>
          <cell r="BK625"/>
          <cell r="BL625"/>
          <cell r="BM625"/>
          <cell r="BN625"/>
          <cell r="BO625"/>
          <cell r="BP625"/>
          <cell r="BQ625"/>
          <cell r="BR625"/>
          <cell r="BS625"/>
          <cell r="BT625"/>
          <cell r="BU625"/>
          <cell r="BV625"/>
          <cell r="BW625"/>
          <cell r="BX625"/>
          <cell r="BY625"/>
          <cell r="BZ625"/>
          <cell r="CA625"/>
          <cell r="CB625"/>
          <cell r="CC625"/>
          <cell r="CD625"/>
          <cell r="CE625"/>
          <cell r="CF625"/>
          <cell r="CG625"/>
          <cell r="CH625"/>
          <cell r="CI625"/>
          <cell r="CJ625"/>
          <cell r="CK625"/>
          <cell r="CL625"/>
          <cell r="CM625"/>
          <cell r="CN625"/>
          <cell r="CO625"/>
          <cell r="CP625"/>
          <cell r="CQ625"/>
          <cell r="CR625"/>
          <cell r="CS625"/>
          <cell r="CT625"/>
          <cell r="CU625"/>
          <cell r="CV625"/>
          <cell r="CW625"/>
          <cell r="CX625"/>
          <cell r="CY625"/>
          <cell r="CZ625"/>
          <cell r="DA625"/>
          <cell r="DB625"/>
          <cell r="DC625"/>
          <cell r="DD625"/>
          <cell r="DE625"/>
          <cell r="DF625"/>
          <cell r="DG625"/>
          <cell r="DH625"/>
          <cell r="DI625"/>
          <cell r="DJ625"/>
          <cell r="DK625"/>
          <cell r="DL625"/>
          <cell r="DM625"/>
          <cell r="DN625"/>
        </row>
        <row r="626">
          <cell r="A626"/>
          <cell r="B626"/>
          <cell r="C626"/>
          <cell r="D626"/>
          <cell r="E626"/>
          <cell r="F626"/>
          <cell r="G626"/>
          <cell r="H626"/>
          <cell r="I626"/>
          <cell r="J626"/>
          <cell r="K626"/>
          <cell r="L626"/>
          <cell r="M626"/>
          <cell r="N626"/>
          <cell r="O626"/>
          <cell r="P626"/>
          <cell r="Q626"/>
          <cell r="R626"/>
          <cell r="S626"/>
          <cell r="T626"/>
          <cell r="U626"/>
          <cell r="V626"/>
          <cell r="W626"/>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cell r="BD626"/>
          <cell r="BE626"/>
          <cell r="BF626"/>
          <cell r="BG626"/>
          <cell r="BH626"/>
          <cell r="BI626"/>
          <cell r="BJ626"/>
          <cell r="BK626"/>
          <cell r="BL626"/>
          <cell r="BM626"/>
          <cell r="BN626"/>
          <cell r="BO626"/>
          <cell r="BP626"/>
          <cell r="BQ626"/>
          <cell r="BR626"/>
          <cell r="BS626"/>
          <cell r="BT626"/>
          <cell r="BU626"/>
          <cell r="BV626"/>
          <cell r="BW626"/>
          <cell r="BX626"/>
          <cell r="BY626"/>
          <cell r="BZ626"/>
          <cell r="CA626"/>
          <cell r="CB626"/>
          <cell r="CC626"/>
          <cell r="CD626"/>
          <cell r="CE626"/>
          <cell r="CF626"/>
          <cell r="CG626"/>
          <cell r="CH626"/>
          <cell r="CI626"/>
          <cell r="CJ626"/>
          <cell r="CK626"/>
          <cell r="CL626"/>
          <cell r="CM626"/>
          <cell r="CN626"/>
          <cell r="CO626"/>
          <cell r="CP626"/>
          <cell r="CQ626"/>
          <cell r="CR626"/>
          <cell r="CS626"/>
          <cell r="CT626"/>
          <cell r="CU626"/>
          <cell r="CV626"/>
          <cell r="CW626"/>
          <cell r="CX626"/>
          <cell r="CY626"/>
          <cell r="CZ626"/>
          <cell r="DA626"/>
          <cell r="DB626"/>
          <cell r="DC626"/>
          <cell r="DD626"/>
          <cell r="DE626"/>
          <cell r="DF626"/>
          <cell r="DG626"/>
          <cell r="DH626"/>
          <cell r="DI626"/>
          <cell r="DJ626"/>
          <cell r="DK626"/>
          <cell r="DL626"/>
          <cell r="DM626"/>
          <cell r="DN626"/>
        </row>
        <row r="627">
          <cell r="A627"/>
          <cell r="B627"/>
          <cell r="C627"/>
          <cell r="D627"/>
          <cell r="E627"/>
          <cell r="F627"/>
          <cell r="G627"/>
          <cell r="H627"/>
          <cell r="I627"/>
          <cell r="J627"/>
          <cell r="K627"/>
          <cell r="L627"/>
          <cell r="M627"/>
          <cell r="N627"/>
          <cell r="O627"/>
          <cell r="P627"/>
          <cell r="Q627"/>
          <cell r="R627"/>
          <cell r="S627"/>
          <cell r="T627"/>
          <cell r="U627"/>
          <cell r="V627"/>
          <cell r="W627"/>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cell r="BD627"/>
          <cell r="BE627"/>
          <cell r="BF627"/>
          <cell r="BG627"/>
          <cell r="BH627"/>
          <cell r="BI627"/>
          <cell r="BJ627"/>
          <cell r="BK627"/>
          <cell r="BL627"/>
          <cell r="BM627"/>
          <cell r="BN627"/>
          <cell r="BO627"/>
          <cell r="BP627"/>
          <cell r="BQ627"/>
          <cell r="BR627"/>
          <cell r="BS627"/>
          <cell r="BT627"/>
          <cell r="BU627"/>
          <cell r="BV627"/>
          <cell r="BW627"/>
          <cell r="BX627"/>
          <cell r="BY627"/>
          <cell r="BZ627"/>
          <cell r="CA627"/>
          <cell r="CB627"/>
          <cell r="CC627"/>
          <cell r="CD627"/>
          <cell r="CE627"/>
          <cell r="CF627"/>
          <cell r="CG627"/>
          <cell r="CH627"/>
          <cell r="CI627"/>
          <cell r="CJ627"/>
          <cell r="CK627"/>
          <cell r="CL627"/>
          <cell r="CM627"/>
          <cell r="CN627"/>
          <cell r="CO627"/>
          <cell r="CP627"/>
          <cell r="CQ627"/>
          <cell r="CR627"/>
          <cell r="CS627"/>
          <cell r="CT627"/>
          <cell r="CU627"/>
          <cell r="CV627"/>
          <cell r="CW627"/>
          <cell r="CX627"/>
          <cell r="CY627"/>
          <cell r="CZ627"/>
          <cell r="DA627"/>
          <cell r="DB627"/>
          <cell r="DC627"/>
          <cell r="DD627"/>
          <cell r="DE627"/>
          <cell r="DF627"/>
          <cell r="DG627"/>
          <cell r="DH627"/>
          <cell r="DI627"/>
          <cell r="DJ627"/>
          <cell r="DK627"/>
          <cell r="DL627"/>
          <cell r="DM627"/>
          <cell r="DN627"/>
        </row>
        <row r="628">
          <cell r="A628"/>
          <cell r="B628"/>
          <cell r="C628"/>
          <cell r="D628"/>
          <cell r="E628"/>
          <cell r="F628"/>
          <cell r="G628"/>
          <cell r="H628"/>
          <cell r="I628"/>
          <cell r="J628"/>
          <cell r="K628"/>
          <cell r="L628"/>
          <cell r="M628"/>
          <cell r="N628"/>
          <cell r="O628"/>
          <cell r="P628"/>
          <cell r="Q628"/>
          <cell r="R628"/>
          <cell r="S628"/>
          <cell r="T628"/>
          <cell r="U628"/>
          <cell r="V628"/>
          <cell r="W628"/>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cell r="BD628"/>
          <cell r="BE628"/>
          <cell r="BF628"/>
          <cell r="BG628"/>
          <cell r="BH628"/>
          <cell r="BI628"/>
          <cell r="BJ628"/>
          <cell r="BK628"/>
          <cell r="BL628"/>
          <cell r="BM628"/>
          <cell r="BN628"/>
          <cell r="BO628"/>
          <cell r="BP628"/>
          <cell r="BQ628"/>
          <cell r="BR628"/>
          <cell r="BS628"/>
          <cell r="BT628"/>
          <cell r="BU628"/>
          <cell r="BV628"/>
          <cell r="BW628"/>
          <cell r="BX628"/>
          <cell r="BY628"/>
          <cell r="BZ628"/>
          <cell r="CA628"/>
          <cell r="CB628"/>
          <cell r="CC628"/>
          <cell r="CD628"/>
          <cell r="CE628"/>
          <cell r="CF628"/>
          <cell r="CG628"/>
          <cell r="CH628"/>
          <cell r="CI628"/>
          <cell r="CJ628"/>
          <cell r="CK628"/>
          <cell r="CL628"/>
          <cell r="CM628"/>
          <cell r="CN628"/>
          <cell r="CO628"/>
          <cell r="CP628"/>
          <cell r="CQ628"/>
          <cell r="CR628"/>
          <cell r="CS628"/>
          <cell r="CT628"/>
          <cell r="CU628"/>
          <cell r="CV628"/>
          <cell r="CW628"/>
          <cell r="CX628"/>
          <cell r="CY628"/>
          <cell r="CZ628"/>
          <cell r="DA628"/>
          <cell r="DB628"/>
          <cell r="DC628"/>
          <cell r="DD628"/>
          <cell r="DE628"/>
          <cell r="DF628"/>
          <cell r="DG628"/>
          <cell r="DH628"/>
          <cell r="DI628"/>
          <cell r="DJ628"/>
          <cell r="DK628"/>
          <cell r="DL628"/>
          <cell r="DM628"/>
          <cell r="DN628"/>
        </row>
        <row r="629">
          <cell r="A629"/>
          <cell r="B629"/>
          <cell r="C629"/>
          <cell r="D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cell r="BD629"/>
          <cell r="BE629"/>
          <cell r="BF629"/>
          <cell r="BG629"/>
          <cell r="BH629"/>
          <cell r="BI629"/>
          <cell r="BJ629"/>
          <cell r="BK629"/>
          <cell r="BL629"/>
          <cell r="BM629"/>
          <cell r="BN629"/>
          <cell r="BO629"/>
          <cell r="BP629"/>
          <cell r="BQ629"/>
          <cell r="BR629"/>
          <cell r="BS629"/>
          <cell r="BT629"/>
          <cell r="BU629"/>
          <cell r="BV629"/>
          <cell r="BW629"/>
          <cell r="BX629"/>
          <cell r="BY629"/>
          <cell r="BZ629"/>
          <cell r="CA629"/>
          <cell r="CB629"/>
          <cell r="CC629"/>
          <cell r="CD629"/>
          <cell r="CE629"/>
          <cell r="CF629"/>
          <cell r="CG629"/>
          <cell r="CH629"/>
          <cell r="CI629"/>
          <cell r="CJ629"/>
          <cell r="CK629"/>
          <cell r="CL629"/>
          <cell r="CM629"/>
          <cell r="CN629"/>
          <cell r="CO629"/>
          <cell r="CP629"/>
          <cell r="CQ629"/>
          <cell r="CR629"/>
          <cell r="CS629"/>
          <cell r="CT629"/>
          <cell r="CU629"/>
          <cell r="CV629"/>
          <cell r="CW629"/>
          <cell r="CX629"/>
          <cell r="CY629"/>
          <cell r="CZ629"/>
          <cell r="DA629"/>
          <cell r="DB629"/>
          <cell r="DC629"/>
          <cell r="DD629"/>
          <cell r="DE629"/>
          <cell r="DF629"/>
          <cell r="DG629"/>
          <cell r="DH629"/>
          <cell r="DI629"/>
          <cell r="DJ629"/>
          <cell r="DK629"/>
          <cell r="DL629"/>
          <cell r="DM629"/>
          <cell r="DN629"/>
        </row>
        <row r="630">
          <cell r="A630"/>
          <cell r="B630"/>
          <cell r="C630"/>
          <cell r="D630"/>
          <cell r="E630"/>
          <cell r="F630"/>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cell r="BD630"/>
          <cell r="BE630"/>
          <cell r="BF630"/>
          <cell r="BG630"/>
          <cell r="BH630"/>
          <cell r="BI630"/>
          <cell r="BJ630"/>
          <cell r="BK630"/>
          <cell r="BL630"/>
          <cell r="BM630"/>
          <cell r="BN630"/>
          <cell r="BO630"/>
          <cell r="BP630"/>
          <cell r="BQ630"/>
          <cell r="BR630"/>
          <cell r="BS630"/>
          <cell r="BT630"/>
          <cell r="BU630"/>
          <cell r="BV630"/>
          <cell r="BW630"/>
          <cell r="BX630"/>
          <cell r="BY630"/>
          <cell r="BZ630"/>
          <cell r="CA630"/>
          <cell r="CB630"/>
          <cell r="CC630"/>
          <cell r="CD630"/>
          <cell r="CE630"/>
          <cell r="CF630"/>
          <cell r="CG630"/>
          <cell r="CH630"/>
          <cell r="CI630"/>
          <cell r="CJ630"/>
          <cell r="CK630"/>
          <cell r="CL630"/>
          <cell r="CM630"/>
          <cell r="CN630"/>
          <cell r="CO630"/>
          <cell r="CP630"/>
          <cell r="CQ630"/>
          <cell r="CR630"/>
          <cell r="CS630"/>
          <cell r="CT630"/>
          <cell r="CU630"/>
          <cell r="CV630"/>
          <cell r="CW630"/>
          <cell r="CX630"/>
          <cell r="CY630"/>
          <cell r="CZ630"/>
          <cell r="DA630"/>
          <cell r="DB630"/>
          <cell r="DC630"/>
          <cell r="DD630"/>
          <cell r="DE630"/>
          <cell r="DF630"/>
          <cell r="DG630"/>
          <cell r="DH630"/>
          <cell r="DI630"/>
          <cell r="DJ630"/>
          <cell r="DK630"/>
          <cell r="DL630"/>
          <cell r="DM630"/>
          <cell r="DN630"/>
        </row>
        <row r="631">
          <cell r="A631"/>
          <cell r="B631"/>
          <cell r="C631"/>
          <cell r="D631"/>
          <cell r="E631"/>
          <cell r="F631"/>
          <cell r="G631"/>
          <cell r="H631"/>
          <cell r="I631"/>
          <cell r="J631"/>
          <cell r="K631"/>
          <cell r="L631"/>
          <cell r="M631"/>
          <cell r="N631"/>
          <cell r="O631"/>
          <cell r="P631"/>
          <cell r="Q631"/>
          <cell r="R631"/>
          <cell r="S631"/>
          <cell r="T631"/>
          <cell r="U631"/>
          <cell r="V631"/>
          <cell r="W631"/>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cell r="BD631"/>
          <cell r="BE631"/>
          <cell r="BF631"/>
          <cell r="BG631"/>
          <cell r="BH631"/>
          <cell r="BI631"/>
          <cell r="BJ631"/>
          <cell r="BK631"/>
          <cell r="BL631"/>
          <cell r="BM631"/>
          <cell r="BN631"/>
          <cell r="BO631"/>
          <cell r="BP631"/>
          <cell r="BQ631"/>
          <cell r="BR631"/>
          <cell r="BS631"/>
          <cell r="BT631"/>
          <cell r="BU631"/>
          <cell r="BV631"/>
          <cell r="BW631"/>
          <cell r="BX631"/>
          <cell r="BY631"/>
          <cell r="BZ631"/>
          <cell r="CA631"/>
          <cell r="CB631"/>
          <cell r="CC631"/>
          <cell r="CD631"/>
          <cell r="CE631"/>
          <cell r="CF631"/>
          <cell r="CG631"/>
          <cell r="CH631"/>
          <cell r="CI631"/>
          <cell r="CJ631"/>
          <cell r="CK631"/>
          <cell r="CL631"/>
          <cell r="CM631"/>
          <cell r="CN631"/>
          <cell r="CO631"/>
          <cell r="CP631"/>
          <cell r="CQ631"/>
          <cell r="CR631"/>
          <cell r="CS631"/>
          <cell r="CT631"/>
          <cell r="CU631"/>
          <cell r="CV631"/>
          <cell r="CW631"/>
          <cell r="CX631"/>
          <cell r="CY631"/>
          <cell r="CZ631"/>
          <cell r="DA631"/>
          <cell r="DB631"/>
          <cell r="DC631"/>
          <cell r="DD631"/>
          <cell r="DE631"/>
          <cell r="DF631"/>
          <cell r="DG631"/>
          <cell r="DH631"/>
          <cell r="DI631"/>
          <cell r="DJ631"/>
          <cell r="DK631"/>
          <cell r="DL631"/>
          <cell r="DM631"/>
          <cell r="DN631"/>
        </row>
        <row r="632">
          <cell r="A632"/>
          <cell r="B632"/>
          <cell r="C632"/>
          <cell r="D632"/>
          <cell r="E632"/>
          <cell r="F632"/>
          <cell r="G632"/>
          <cell r="H632"/>
          <cell r="I632"/>
          <cell r="J632"/>
          <cell r="K632"/>
          <cell r="L632"/>
          <cell r="M632"/>
          <cell r="N632"/>
          <cell r="O632"/>
          <cell r="P632"/>
          <cell r="Q632"/>
          <cell r="R632"/>
          <cell r="S632"/>
          <cell r="T632"/>
          <cell r="U632"/>
          <cell r="V632"/>
          <cell r="W632"/>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cell r="BD632"/>
          <cell r="BE632"/>
          <cell r="BF632"/>
          <cell r="BG632"/>
          <cell r="BH632"/>
          <cell r="BI632"/>
          <cell r="BJ632"/>
          <cell r="BK632"/>
          <cell r="BL632"/>
          <cell r="BM632"/>
          <cell r="BN632"/>
          <cell r="BO632"/>
          <cell r="BP632"/>
          <cell r="BQ632"/>
          <cell r="BR632"/>
          <cell r="BS632"/>
          <cell r="BT632"/>
          <cell r="BU632"/>
          <cell r="BV632"/>
          <cell r="BW632"/>
          <cell r="BX632"/>
          <cell r="BY632"/>
          <cell r="BZ632"/>
          <cell r="CA632"/>
          <cell r="CB632"/>
          <cell r="CC632"/>
          <cell r="CD632"/>
          <cell r="CE632"/>
          <cell r="CF632"/>
          <cell r="CG632"/>
          <cell r="CH632"/>
          <cell r="CI632"/>
          <cell r="CJ632"/>
          <cell r="CK632"/>
          <cell r="CL632"/>
          <cell r="CM632"/>
          <cell r="CN632"/>
          <cell r="CO632"/>
          <cell r="CP632"/>
          <cell r="CQ632"/>
          <cell r="CR632"/>
          <cell r="CS632"/>
          <cell r="CT632"/>
          <cell r="CU632"/>
          <cell r="CV632"/>
          <cell r="CW632"/>
          <cell r="CX632"/>
          <cell r="CY632"/>
          <cell r="CZ632"/>
          <cell r="DA632"/>
          <cell r="DB632"/>
          <cell r="DC632"/>
          <cell r="DD632"/>
          <cell r="DE632"/>
          <cell r="DF632"/>
          <cell r="DG632"/>
          <cell r="DH632"/>
          <cell r="DI632"/>
          <cell r="DJ632"/>
          <cell r="DK632"/>
          <cell r="DL632"/>
          <cell r="DM632"/>
          <cell r="DN632"/>
        </row>
        <row r="633">
          <cell r="A633"/>
          <cell r="B633"/>
          <cell r="C633"/>
          <cell r="D633"/>
          <cell r="E633"/>
          <cell r="F633"/>
          <cell r="G633"/>
          <cell r="H633"/>
          <cell r="I633"/>
          <cell r="J633"/>
          <cell r="K633"/>
          <cell r="L633"/>
          <cell r="M633"/>
          <cell r="N633"/>
          <cell r="O633"/>
          <cell r="P633"/>
          <cell r="Q633"/>
          <cell r="R633"/>
          <cell r="S633"/>
          <cell r="T633"/>
          <cell r="U633"/>
          <cell r="V633"/>
          <cell r="W633"/>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cell r="BD633"/>
          <cell r="BE633"/>
          <cell r="BF633"/>
          <cell r="BG633"/>
          <cell r="BH633"/>
          <cell r="BI633"/>
          <cell r="BJ633"/>
          <cell r="BK633"/>
          <cell r="BL633"/>
          <cell r="BM633"/>
          <cell r="BN633"/>
          <cell r="BO633"/>
          <cell r="BP633"/>
          <cell r="BQ633"/>
          <cell r="BR633"/>
          <cell r="BS633"/>
          <cell r="BT633"/>
          <cell r="BU633"/>
          <cell r="BV633"/>
          <cell r="BW633"/>
          <cell r="BX633"/>
          <cell r="BY633"/>
          <cell r="BZ633"/>
          <cell r="CA633"/>
          <cell r="CB633"/>
          <cell r="CC633"/>
          <cell r="CD633"/>
          <cell r="CE633"/>
          <cell r="CF633"/>
          <cell r="CG633"/>
          <cell r="CH633"/>
          <cell r="CI633"/>
          <cell r="CJ633"/>
          <cell r="CK633"/>
          <cell r="CL633"/>
          <cell r="CM633"/>
          <cell r="CN633"/>
          <cell r="CO633"/>
          <cell r="CP633"/>
          <cell r="CQ633"/>
          <cell r="CR633"/>
          <cell r="CS633"/>
          <cell r="CT633"/>
          <cell r="CU633"/>
          <cell r="CV633"/>
          <cell r="CW633"/>
          <cell r="CX633"/>
          <cell r="CY633"/>
          <cell r="CZ633"/>
          <cell r="DA633"/>
          <cell r="DB633"/>
          <cell r="DC633"/>
          <cell r="DD633"/>
          <cell r="DE633"/>
          <cell r="DF633"/>
          <cell r="DG633"/>
          <cell r="DH633"/>
          <cell r="DI633"/>
          <cell r="DJ633"/>
          <cell r="DK633"/>
          <cell r="DL633"/>
          <cell r="DM633"/>
          <cell r="DN633"/>
        </row>
        <row r="634">
          <cell r="A634"/>
          <cell r="B634"/>
          <cell r="C634"/>
          <cell r="D634"/>
          <cell r="E634"/>
          <cell r="F634"/>
          <cell r="G634"/>
          <cell r="H634"/>
          <cell r="I634"/>
          <cell r="J634"/>
          <cell r="K634"/>
          <cell r="L634"/>
          <cell r="M634"/>
          <cell r="N634"/>
          <cell r="O634"/>
          <cell r="P634"/>
          <cell r="Q634"/>
          <cell r="R634"/>
          <cell r="S634"/>
          <cell r="T634"/>
          <cell r="U634"/>
          <cell r="V634"/>
          <cell r="W634"/>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cell r="BD634"/>
          <cell r="BE634"/>
          <cell r="BF634"/>
          <cell r="BG634"/>
          <cell r="BH634"/>
          <cell r="BI634"/>
          <cell r="BJ634"/>
          <cell r="BK634"/>
          <cell r="BL634"/>
          <cell r="BM634"/>
          <cell r="BN634"/>
          <cell r="BO634"/>
          <cell r="BP634"/>
          <cell r="BQ634"/>
          <cell r="BR634"/>
          <cell r="BS634"/>
          <cell r="BT634"/>
          <cell r="BU634"/>
          <cell r="BV634"/>
          <cell r="BW634"/>
          <cell r="BX634"/>
          <cell r="BY634"/>
          <cell r="BZ634"/>
          <cell r="CA634"/>
          <cell r="CB634"/>
          <cell r="CC634"/>
          <cell r="CD634"/>
          <cell r="CE634"/>
          <cell r="CF634"/>
          <cell r="CG634"/>
          <cell r="CH634"/>
          <cell r="CI634"/>
          <cell r="CJ634"/>
          <cell r="CK634"/>
          <cell r="CL634"/>
          <cell r="CM634"/>
          <cell r="CN634"/>
          <cell r="CO634"/>
          <cell r="CP634"/>
          <cell r="CQ634"/>
          <cell r="CR634"/>
          <cell r="CS634"/>
          <cell r="CT634"/>
          <cell r="CU634"/>
          <cell r="CV634"/>
          <cell r="CW634"/>
          <cell r="CX634"/>
          <cell r="CY634"/>
          <cell r="CZ634"/>
          <cell r="DA634"/>
          <cell r="DB634"/>
          <cell r="DC634"/>
          <cell r="DD634"/>
          <cell r="DE634"/>
          <cell r="DF634"/>
          <cell r="DG634"/>
          <cell r="DH634"/>
          <cell r="DI634"/>
          <cell r="DJ634"/>
          <cell r="DK634"/>
          <cell r="DL634"/>
          <cell r="DM634"/>
          <cell r="DN634"/>
        </row>
        <row r="635">
          <cell r="A635"/>
          <cell r="B635"/>
          <cell r="C635"/>
          <cell r="D635"/>
          <cell r="E635"/>
          <cell r="F635"/>
          <cell r="G635"/>
          <cell r="H635"/>
          <cell r="I635"/>
          <cell r="J635"/>
          <cell r="K635"/>
          <cell r="L635"/>
          <cell r="M635"/>
          <cell r="N635"/>
          <cell r="O635"/>
          <cell r="P635"/>
          <cell r="Q635"/>
          <cell r="R635"/>
          <cell r="S635"/>
          <cell r="T635"/>
          <cell r="U635"/>
          <cell r="V635"/>
          <cell r="W635"/>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cell r="BD635"/>
          <cell r="BE635"/>
          <cell r="BF635"/>
          <cell r="BG635"/>
          <cell r="BH635"/>
          <cell r="BI635"/>
          <cell r="BJ635"/>
          <cell r="BK635"/>
          <cell r="BL635"/>
          <cell r="BM635"/>
          <cell r="BN635"/>
          <cell r="BO635"/>
          <cell r="BP635"/>
          <cell r="BQ635"/>
          <cell r="BR635"/>
          <cell r="BS635"/>
          <cell r="BT635"/>
          <cell r="BU635"/>
          <cell r="BV635"/>
          <cell r="BW635"/>
          <cell r="BX635"/>
          <cell r="BY635"/>
          <cell r="BZ635"/>
          <cell r="CA635"/>
          <cell r="CB635"/>
          <cell r="CC635"/>
          <cell r="CD635"/>
          <cell r="CE635"/>
          <cell r="CF635"/>
          <cell r="CG635"/>
          <cell r="CH635"/>
          <cell r="CI635"/>
          <cell r="CJ635"/>
          <cell r="CK635"/>
          <cell r="CL635"/>
          <cell r="CM635"/>
          <cell r="CN635"/>
          <cell r="CO635"/>
          <cell r="CP635"/>
          <cell r="CQ635"/>
          <cell r="CR635"/>
          <cell r="CS635"/>
          <cell r="CT635"/>
          <cell r="CU635"/>
          <cell r="CV635"/>
          <cell r="CW635"/>
          <cell r="CX635"/>
          <cell r="CY635"/>
          <cell r="CZ635"/>
          <cell r="DA635"/>
          <cell r="DB635"/>
          <cell r="DC635"/>
          <cell r="DD635"/>
          <cell r="DE635"/>
          <cell r="DF635"/>
          <cell r="DG635"/>
          <cell r="DH635"/>
          <cell r="DI635"/>
          <cell r="DJ635"/>
          <cell r="DK635"/>
          <cell r="DL635"/>
          <cell r="DM635"/>
          <cell r="DN635"/>
        </row>
        <row r="636">
          <cell r="A636"/>
          <cell r="B636"/>
          <cell r="C636"/>
          <cell r="D636"/>
          <cell r="E636"/>
          <cell r="F636"/>
          <cell r="G636"/>
          <cell r="H636"/>
          <cell r="I636"/>
          <cell r="J636"/>
          <cell r="K636"/>
          <cell r="L636"/>
          <cell r="M636"/>
          <cell r="N636"/>
          <cell r="O636"/>
          <cell r="P636"/>
          <cell r="Q636"/>
          <cell r="R636"/>
          <cell r="S636"/>
          <cell r="T636"/>
          <cell r="U636"/>
          <cell r="V636"/>
          <cell r="W636"/>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cell r="BD636"/>
          <cell r="BE636"/>
          <cell r="BF636"/>
          <cell r="BG636"/>
          <cell r="BH636"/>
          <cell r="BI636"/>
          <cell r="BJ636"/>
          <cell r="BK636"/>
          <cell r="BL636"/>
          <cell r="BM636"/>
          <cell r="BN636"/>
          <cell r="BO636"/>
          <cell r="BP636"/>
          <cell r="BQ636"/>
          <cell r="BR636"/>
          <cell r="BS636"/>
          <cell r="BT636"/>
          <cell r="BU636"/>
          <cell r="BV636"/>
          <cell r="BW636"/>
          <cell r="BX636"/>
          <cell r="BY636"/>
          <cell r="BZ636"/>
          <cell r="CA636"/>
          <cell r="CB636"/>
          <cell r="CC636"/>
          <cell r="CD636"/>
          <cell r="CE636"/>
          <cell r="CF636"/>
          <cell r="CG636"/>
          <cell r="CH636"/>
          <cell r="CI636"/>
          <cell r="CJ636"/>
          <cell r="CK636"/>
          <cell r="CL636"/>
          <cell r="CM636"/>
          <cell r="CN636"/>
          <cell r="CO636"/>
          <cell r="CP636"/>
          <cell r="CQ636"/>
          <cell r="CR636"/>
          <cell r="CS636"/>
          <cell r="CT636"/>
          <cell r="CU636"/>
          <cell r="CV636"/>
          <cell r="CW636"/>
          <cell r="CX636"/>
          <cell r="CY636"/>
          <cell r="CZ636"/>
          <cell r="DA636"/>
          <cell r="DB636"/>
          <cell r="DC636"/>
          <cell r="DD636"/>
          <cell r="DE636"/>
          <cell r="DF636"/>
          <cell r="DG636"/>
          <cell r="DH636"/>
          <cell r="DI636"/>
          <cell r="DJ636"/>
          <cell r="DK636"/>
          <cell r="DL636"/>
          <cell r="DM636"/>
          <cell r="DN636"/>
        </row>
        <row r="637">
          <cell r="A637"/>
          <cell r="B637"/>
          <cell r="C637"/>
          <cell r="D637"/>
          <cell r="E637"/>
          <cell r="F637"/>
          <cell r="G637"/>
          <cell r="H637"/>
          <cell r="I637"/>
          <cell r="J637"/>
          <cell r="K637"/>
          <cell r="L637"/>
          <cell r="M637"/>
          <cell r="N637"/>
          <cell r="O637"/>
          <cell r="P637"/>
          <cell r="Q637"/>
          <cell r="R637"/>
          <cell r="S637"/>
          <cell r="T637"/>
          <cell r="U637"/>
          <cell r="V637"/>
          <cell r="W637"/>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cell r="BD637"/>
          <cell r="BE637"/>
          <cell r="BF637"/>
          <cell r="BG637"/>
          <cell r="BH637"/>
          <cell r="BI637"/>
          <cell r="BJ637"/>
          <cell r="BK637"/>
          <cell r="BL637"/>
          <cell r="BM637"/>
          <cell r="BN637"/>
          <cell r="BO637"/>
          <cell r="BP637"/>
          <cell r="BQ637"/>
          <cell r="BR637"/>
          <cell r="BS637"/>
          <cell r="BT637"/>
          <cell r="BU637"/>
          <cell r="BV637"/>
          <cell r="BW637"/>
          <cell r="BX637"/>
          <cell r="BY637"/>
          <cell r="BZ637"/>
          <cell r="CA637"/>
          <cell r="CB637"/>
          <cell r="CC637"/>
          <cell r="CD637"/>
          <cell r="CE637"/>
          <cell r="CF637"/>
          <cell r="CG637"/>
          <cell r="CH637"/>
          <cell r="CI637"/>
          <cell r="CJ637"/>
          <cell r="CK637"/>
          <cell r="CL637"/>
          <cell r="CM637"/>
          <cell r="CN637"/>
          <cell r="CO637"/>
          <cell r="CP637"/>
          <cell r="CQ637"/>
          <cell r="CR637"/>
          <cell r="CS637"/>
          <cell r="CT637"/>
          <cell r="CU637"/>
          <cell r="CV637"/>
          <cell r="CW637"/>
          <cell r="CX637"/>
          <cell r="CY637"/>
          <cell r="CZ637"/>
          <cell r="DA637"/>
          <cell r="DB637"/>
          <cell r="DC637"/>
          <cell r="DD637"/>
          <cell r="DE637"/>
          <cell r="DF637"/>
          <cell r="DG637"/>
          <cell r="DH637"/>
          <cell r="DI637"/>
          <cell r="DJ637"/>
          <cell r="DK637"/>
          <cell r="DL637"/>
          <cell r="DM637"/>
          <cell r="DN637"/>
        </row>
        <row r="638">
          <cell r="A638"/>
          <cell r="B638"/>
          <cell r="C638"/>
          <cell r="D638"/>
          <cell r="E638"/>
          <cell r="F638"/>
          <cell r="G638"/>
          <cell r="H638"/>
          <cell r="I638"/>
          <cell r="J638"/>
          <cell r="K638"/>
          <cell r="L638"/>
          <cell r="M638"/>
          <cell r="N638"/>
          <cell r="O638"/>
          <cell r="P638"/>
          <cell r="Q638"/>
          <cell r="R638"/>
          <cell r="S638"/>
          <cell r="T638"/>
          <cell r="U638"/>
          <cell r="V638"/>
          <cell r="W638"/>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cell r="BD638"/>
          <cell r="BE638"/>
          <cell r="BF638"/>
          <cell r="BG638"/>
          <cell r="BH638"/>
          <cell r="BI638"/>
          <cell r="BJ638"/>
          <cell r="BK638"/>
          <cell r="BL638"/>
          <cell r="BM638"/>
          <cell r="BN638"/>
          <cell r="BO638"/>
          <cell r="BP638"/>
          <cell r="BQ638"/>
          <cell r="BR638"/>
          <cell r="BS638"/>
          <cell r="BT638"/>
          <cell r="BU638"/>
          <cell r="BV638"/>
          <cell r="BW638"/>
          <cell r="BX638"/>
          <cell r="BY638"/>
          <cell r="BZ638"/>
          <cell r="CA638"/>
          <cell r="CB638"/>
          <cell r="CC638"/>
          <cell r="CD638"/>
          <cell r="CE638"/>
          <cell r="CF638"/>
          <cell r="CG638"/>
          <cell r="CH638"/>
          <cell r="CI638"/>
          <cell r="CJ638"/>
          <cell r="CK638"/>
          <cell r="CL638"/>
          <cell r="CM638"/>
          <cell r="CN638"/>
          <cell r="CO638"/>
          <cell r="CP638"/>
          <cell r="CQ638"/>
          <cell r="CR638"/>
          <cell r="CS638"/>
          <cell r="CT638"/>
          <cell r="CU638"/>
          <cell r="CV638"/>
          <cell r="CW638"/>
          <cell r="CX638"/>
          <cell r="CY638"/>
          <cell r="CZ638"/>
          <cell r="DA638"/>
          <cell r="DB638"/>
          <cell r="DC638"/>
          <cell r="DD638"/>
          <cell r="DE638"/>
          <cell r="DF638"/>
          <cell r="DG638"/>
          <cell r="DH638"/>
          <cell r="DI638"/>
          <cell r="DJ638"/>
          <cell r="DK638"/>
          <cell r="DL638"/>
          <cell r="DM638"/>
          <cell r="DN638"/>
        </row>
        <row r="639">
          <cell r="A639"/>
          <cell r="B639"/>
          <cell r="C639"/>
          <cell r="D639"/>
          <cell r="E639"/>
          <cell r="F639"/>
          <cell r="G639"/>
          <cell r="H639"/>
          <cell r="I639"/>
          <cell r="J639"/>
          <cell r="K639"/>
          <cell r="L639"/>
          <cell r="M639"/>
          <cell r="N639"/>
          <cell r="O639"/>
          <cell r="P639"/>
          <cell r="Q639"/>
          <cell r="R639"/>
          <cell r="S639"/>
          <cell r="T639"/>
          <cell r="U639"/>
          <cell r="V639"/>
          <cell r="W639"/>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cell r="BD639"/>
          <cell r="BE639"/>
          <cell r="BF639"/>
          <cell r="BG639"/>
          <cell r="BH639"/>
          <cell r="BI639"/>
          <cell r="BJ639"/>
          <cell r="BK639"/>
          <cell r="BL639"/>
          <cell r="BM639"/>
          <cell r="BN639"/>
          <cell r="BO639"/>
          <cell r="BP639"/>
          <cell r="BQ639"/>
          <cell r="BR639"/>
          <cell r="BS639"/>
          <cell r="BT639"/>
          <cell r="BU639"/>
          <cell r="BV639"/>
          <cell r="BW639"/>
          <cell r="BX639"/>
          <cell r="BY639"/>
          <cell r="BZ639"/>
          <cell r="CA639"/>
          <cell r="CB639"/>
          <cell r="CC639"/>
          <cell r="CD639"/>
          <cell r="CE639"/>
          <cell r="CF639"/>
          <cell r="CG639"/>
          <cell r="CH639"/>
          <cell r="CI639"/>
          <cell r="CJ639"/>
          <cell r="CK639"/>
          <cell r="CL639"/>
          <cell r="CM639"/>
          <cell r="CN639"/>
          <cell r="CO639"/>
          <cell r="CP639"/>
          <cell r="CQ639"/>
          <cell r="CR639"/>
          <cell r="CS639"/>
          <cell r="CT639"/>
          <cell r="CU639"/>
          <cell r="CV639"/>
          <cell r="CW639"/>
          <cell r="CX639"/>
          <cell r="CY639"/>
          <cell r="CZ639"/>
          <cell r="DA639"/>
          <cell r="DB639"/>
          <cell r="DC639"/>
          <cell r="DD639"/>
          <cell r="DE639"/>
          <cell r="DF639"/>
          <cell r="DG639"/>
          <cell r="DH639"/>
          <cell r="DI639"/>
          <cell r="DJ639"/>
          <cell r="DK639"/>
          <cell r="DL639"/>
          <cell r="DM639"/>
          <cell r="DN639"/>
        </row>
        <row r="640">
          <cell r="A640"/>
          <cell r="B640"/>
          <cell r="C640"/>
          <cell r="D640"/>
          <cell r="E640"/>
          <cell r="F640"/>
          <cell r="G640"/>
          <cell r="H640"/>
          <cell r="I640"/>
          <cell r="J640"/>
          <cell r="K640"/>
          <cell r="L640"/>
          <cell r="M640"/>
          <cell r="N640"/>
          <cell r="O640"/>
          <cell r="P640"/>
          <cell r="Q640"/>
          <cell r="R640"/>
          <cell r="S640"/>
          <cell r="T640"/>
          <cell r="U640"/>
          <cell r="V640"/>
          <cell r="W640"/>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cell r="BD640"/>
          <cell r="BE640"/>
          <cell r="BF640"/>
          <cell r="BG640"/>
          <cell r="BH640"/>
          <cell r="BI640"/>
          <cell r="BJ640"/>
          <cell r="BK640"/>
          <cell r="BL640"/>
          <cell r="BM640"/>
          <cell r="BN640"/>
          <cell r="BO640"/>
          <cell r="BP640"/>
          <cell r="BQ640"/>
          <cell r="BR640"/>
          <cell r="BS640"/>
          <cell r="BT640"/>
          <cell r="BU640"/>
          <cell r="BV640"/>
          <cell r="BW640"/>
          <cell r="BX640"/>
          <cell r="BY640"/>
          <cell r="BZ640"/>
          <cell r="CA640"/>
          <cell r="CB640"/>
          <cell r="CC640"/>
          <cell r="CD640"/>
          <cell r="CE640"/>
          <cell r="CF640"/>
          <cell r="CG640"/>
          <cell r="CH640"/>
          <cell r="CI640"/>
          <cell r="CJ640"/>
          <cell r="CK640"/>
          <cell r="CL640"/>
          <cell r="CM640"/>
          <cell r="CN640"/>
          <cell r="CO640"/>
          <cell r="CP640"/>
          <cell r="CQ640"/>
          <cell r="CR640"/>
          <cell r="CS640"/>
          <cell r="CT640"/>
          <cell r="CU640"/>
          <cell r="CV640"/>
          <cell r="CW640"/>
          <cell r="CX640"/>
          <cell r="CY640"/>
          <cell r="CZ640"/>
          <cell r="DA640"/>
          <cell r="DB640"/>
          <cell r="DC640"/>
          <cell r="DD640"/>
          <cell r="DE640"/>
          <cell r="DF640"/>
          <cell r="DG640"/>
          <cell r="DH640"/>
          <cell r="DI640"/>
          <cell r="DJ640"/>
          <cell r="DK640"/>
          <cell r="DL640"/>
          <cell r="DM640"/>
          <cell r="DN640"/>
        </row>
        <row r="641">
          <cell r="A641"/>
          <cell r="B641"/>
          <cell r="C641"/>
          <cell r="D641"/>
          <cell r="E641"/>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cell r="BD641"/>
          <cell r="BE641"/>
          <cell r="BF641"/>
          <cell r="BG641"/>
          <cell r="BH641"/>
          <cell r="BI641"/>
          <cell r="BJ641"/>
          <cell r="BK641"/>
          <cell r="BL641"/>
          <cell r="BM641"/>
          <cell r="BN641"/>
          <cell r="BO641"/>
          <cell r="BP641"/>
          <cell r="BQ641"/>
          <cell r="BR641"/>
          <cell r="BS641"/>
          <cell r="BT641"/>
          <cell r="BU641"/>
          <cell r="BV641"/>
          <cell r="BW641"/>
          <cell r="BX641"/>
          <cell r="BY641"/>
          <cell r="BZ641"/>
          <cell r="CA641"/>
          <cell r="CB641"/>
          <cell r="CC641"/>
          <cell r="CD641"/>
          <cell r="CE641"/>
          <cell r="CF641"/>
          <cell r="CG641"/>
          <cell r="CH641"/>
          <cell r="CI641"/>
          <cell r="CJ641"/>
          <cell r="CK641"/>
          <cell r="CL641"/>
          <cell r="CM641"/>
          <cell r="CN641"/>
          <cell r="CO641"/>
          <cell r="CP641"/>
          <cell r="CQ641"/>
          <cell r="CR641"/>
          <cell r="CS641"/>
          <cell r="CT641"/>
          <cell r="CU641"/>
          <cell r="CV641"/>
          <cell r="CW641"/>
          <cell r="CX641"/>
          <cell r="CY641"/>
          <cell r="CZ641"/>
          <cell r="DA641"/>
          <cell r="DB641"/>
          <cell r="DC641"/>
          <cell r="DD641"/>
          <cell r="DE641"/>
          <cell r="DF641"/>
          <cell r="DG641"/>
          <cell r="DH641"/>
          <cell r="DI641"/>
          <cell r="DJ641"/>
          <cell r="DK641"/>
          <cell r="DL641"/>
          <cell r="DM641"/>
          <cell r="DN641"/>
        </row>
        <row r="642">
          <cell r="A642"/>
          <cell r="B642"/>
          <cell r="C642"/>
          <cell r="D642"/>
          <cell r="E642"/>
          <cell r="F642"/>
          <cell r="G642"/>
          <cell r="H642"/>
          <cell r="I642"/>
          <cell r="J642"/>
          <cell r="K642"/>
          <cell r="L642"/>
          <cell r="M642"/>
          <cell r="N642"/>
          <cell r="O642"/>
          <cell r="P642"/>
          <cell r="Q642"/>
          <cell r="R642"/>
          <cell r="S642"/>
          <cell r="T642"/>
          <cell r="U642"/>
          <cell r="V642"/>
          <cell r="W642"/>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cell r="BD642"/>
          <cell r="BE642"/>
          <cell r="BF642"/>
          <cell r="BG642"/>
          <cell r="BH642"/>
          <cell r="BI642"/>
          <cell r="BJ642"/>
          <cell r="BK642"/>
          <cell r="BL642"/>
          <cell r="BM642"/>
          <cell r="BN642"/>
          <cell r="BO642"/>
          <cell r="BP642"/>
          <cell r="BQ642"/>
          <cell r="BR642"/>
          <cell r="BS642"/>
          <cell r="BT642"/>
          <cell r="BU642"/>
          <cell r="BV642"/>
          <cell r="BW642"/>
          <cell r="BX642"/>
          <cell r="BY642"/>
          <cell r="BZ642"/>
          <cell r="CA642"/>
          <cell r="CB642"/>
          <cell r="CC642"/>
          <cell r="CD642"/>
          <cell r="CE642"/>
          <cell r="CF642"/>
          <cell r="CG642"/>
          <cell r="CH642"/>
          <cell r="CI642"/>
          <cell r="CJ642"/>
          <cell r="CK642"/>
          <cell r="CL642"/>
          <cell r="CM642"/>
          <cell r="CN642"/>
          <cell r="CO642"/>
          <cell r="CP642"/>
          <cell r="CQ642"/>
          <cell r="CR642"/>
          <cell r="CS642"/>
          <cell r="CT642"/>
          <cell r="CU642"/>
          <cell r="CV642"/>
          <cell r="CW642"/>
          <cell r="CX642"/>
          <cell r="CY642"/>
          <cell r="CZ642"/>
          <cell r="DA642"/>
          <cell r="DB642"/>
          <cell r="DC642"/>
          <cell r="DD642"/>
          <cell r="DE642"/>
          <cell r="DF642"/>
          <cell r="DG642"/>
          <cell r="DH642"/>
          <cell r="DI642"/>
          <cell r="DJ642"/>
          <cell r="DK642"/>
          <cell r="DL642"/>
          <cell r="DM642"/>
          <cell r="DN642"/>
        </row>
        <row r="643">
          <cell r="A643"/>
          <cell r="B643"/>
          <cell r="C643"/>
          <cell r="D643"/>
          <cell r="E643"/>
          <cell r="F643"/>
          <cell r="G643"/>
          <cell r="H643"/>
          <cell r="I643"/>
          <cell r="J643"/>
          <cell r="K643"/>
          <cell r="L643"/>
          <cell r="M643"/>
          <cell r="N643"/>
          <cell r="O643"/>
          <cell r="P643"/>
          <cell r="Q643"/>
          <cell r="R643"/>
          <cell r="S643"/>
          <cell r="T643"/>
          <cell r="U643"/>
          <cell r="V643"/>
          <cell r="W643"/>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cell r="BD643"/>
          <cell r="BE643"/>
          <cell r="BF643"/>
          <cell r="BG643"/>
          <cell r="BH643"/>
          <cell r="BI643"/>
          <cell r="BJ643"/>
          <cell r="BK643"/>
          <cell r="BL643"/>
          <cell r="BM643"/>
          <cell r="BN643"/>
          <cell r="BO643"/>
          <cell r="BP643"/>
          <cell r="BQ643"/>
          <cell r="BR643"/>
          <cell r="BS643"/>
          <cell r="BT643"/>
          <cell r="BU643"/>
          <cell r="BV643"/>
          <cell r="BW643"/>
          <cell r="BX643"/>
          <cell r="BY643"/>
          <cell r="BZ643"/>
          <cell r="CA643"/>
          <cell r="CB643"/>
          <cell r="CC643"/>
          <cell r="CD643"/>
          <cell r="CE643"/>
          <cell r="CF643"/>
          <cell r="CG643"/>
          <cell r="CH643"/>
          <cell r="CI643"/>
          <cell r="CJ643"/>
          <cell r="CK643"/>
          <cell r="CL643"/>
          <cell r="CM643"/>
          <cell r="CN643"/>
          <cell r="CO643"/>
          <cell r="CP643"/>
          <cell r="CQ643"/>
          <cell r="CR643"/>
          <cell r="CS643"/>
          <cell r="CT643"/>
          <cell r="CU643"/>
          <cell r="CV643"/>
          <cell r="CW643"/>
          <cell r="CX643"/>
          <cell r="CY643"/>
          <cell r="CZ643"/>
          <cell r="DA643"/>
          <cell r="DB643"/>
          <cell r="DC643"/>
          <cell r="DD643"/>
          <cell r="DE643"/>
          <cell r="DF643"/>
          <cell r="DG643"/>
          <cell r="DH643"/>
          <cell r="DI643"/>
          <cell r="DJ643"/>
          <cell r="DK643"/>
          <cell r="DL643"/>
          <cell r="DM643"/>
          <cell r="DN643"/>
        </row>
        <row r="644">
          <cell r="A644"/>
          <cell r="B644"/>
          <cell r="C644"/>
          <cell r="D644"/>
          <cell r="E644"/>
          <cell r="F644"/>
          <cell r="G644"/>
          <cell r="H644"/>
          <cell r="I644"/>
          <cell r="J644"/>
          <cell r="K644"/>
          <cell r="L644"/>
          <cell r="M644"/>
          <cell r="N644"/>
          <cell r="O644"/>
          <cell r="P644"/>
          <cell r="Q644"/>
          <cell r="R644"/>
          <cell r="S644"/>
          <cell r="T644"/>
          <cell r="U644"/>
          <cell r="V644"/>
          <cell r="W644"/>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cell r="BD644"/>
          <cell r="BE644"/>
          <cell r="BF644"/>
          <cell r="BG644"/>
          <cell r="BH644"/>
          <cell r="BI644"/>
          <cell r="BJ644"/>
          <cell r="BK644"/>
          <cell r="BL644"/>
          <cell r="BM644"/>
          <cell r="BN644"/>
          <cell r="BO644"/>
          <cell r="BP644"/>
          <cell r="BQ644"/>
          <cell r="BR644"/>
          <cell r="BS644"/>
          <cell r="BT644"/>
          <cell r="BU644"/>
          <cell r="BV644"/>
          <cell r="BW644"/>
          <cell r="BX644"/>
          <cell r="BY644"/>
          <cell r="BZ644"/>
          <cell r="CA644"/>
          <cell r="CB644"/>
          <cell r="CC644"/>
          <cell r="CD644"/>
          <cell r="CE644"/>
          <cell r="CF644"/>
          <cell r="CG644"/>
          <cell r="CH644"/>
          <cell r="CI644"/>
          <cell r="CJ644"/>
          <cell r="CK644"/>
          <cell r="CL644"/>
          <cell r="CM644"/>
          <cell r="CN644"/>
          <cell r="CO644"/>
          <cell r="CP644"/>
          <cell r="CQ644"/>
          <cell r="CR644"/>
          <cell r="CS644"/>
          <cell r="CT644"/>
          <cell r="CU644"/>
          <cell r="CV644"/>
          <cell r="CW644"/>
          <cell r="CX644"/>
          <cell r="CY644"/>
          <cell r="CZ644"/>
          <cell r="DA644"/>
          <cell r="DB644"/>
          <cell r="DC644"/>
          <cell r="DD644"/>
          <cell r="DE644"/>
          <cell r="DF644"/>
          <cell r="DG644"/>
          <cell r="DH644"/>
          <cell r="DI644"/>
          <cell r="DJ644"/>
          <cell r="DK644"/>
          <cell r="DL644"/>
          <cell r="DM644"/>
          <cell r="DN644"/>
        </row>
        <row r="645">
          <cell r="A645"/>
          <cell r="B645"/>
          <cell r="C645"/>
          <cell r="D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cell r="BD645"/>
          <cell r="BE645"/>
          <cell r="BF645"/>
          <cell r="BG645"/>
          <cell r="BH645"/>
          <cell r="BI645"/>
          <cell r="BJ645"/>
          <cell r="BK645"/>
          <cell r="BL645"/>
          <cell r="BM645"/>
          <cell r="BN645"/>
          <cell r="BO645"/>
          <cell r="BP645"/>
          <cell r="BQ645"/>
          <cell r="BR645"/>
          <cell r="BS645"/>
          <cell r="BT645"/>
          <cell r="BU645"/>
          <cell r="BV645"/>
          <cell r="BW645"/>
          <cell r="BX645"/>
          <cell r="BY645"/>
          <cell r="BZ645"/>
          <cell r="CA645"/>
          <cell r="CB645"/>
          <cell r="CC645"/>
          <cell r="CD645"/>
          <cell r="CE645"/>
          <cell r="CF645"/>
          <cell r="CG645"/>
          <cell r="CH645"/>
          <cell r="CI645"/>
          <cell r="CJ645"/>
          <cell r="CK645"/>
          <cell r="CL645"/>
          <cell r="CM645"/>
          <cell r="CN645"/>
          <cell r="CO645"/>
          <cell r="CP645"/>
          <cell r="CQ645"/>
          <cell r="CR645"/>
          <cell r="CS645"/>
          <cell r="CT645"/>
          <cell r="CU645"/>
          <cell r="CV645"/>
          <cell r="CW645"/>
          <cell r="CX645"/>
          <cell r="CY645"/>
          <cell r="CZ645"/>
          <cell r="DA645"/>
          <cell r="DB645"/>
          <cell r="DC645"/>
          <cell r="DD645"/>
          <cell r="DE645"/>
          <cell r="DF645"/>
          <cell r="DG645"/>
          <cell r="DH645"/>
          <cell r="DI645"/>
          <cell r="DJ645"/>
          <cell r="DK645"/>
          <cell r="DL645"/>
          <cell r="DM645"/>
          <cell r="DN645"/>
        </row>
        <row r="646">
          <cell r="A646"/>
          <cell r="B646"/>
          <cell r="C646"/>
          <cell r="D646"/>
          <cell r="E646"/>
          <cell r="F646"/>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cell r="BD646"/>
          <cell r="BE646"/>
          <cell r="BF646"/>
          <cell r="BG646"/>
          <cell r="BH646"/>
          <cell r="BI646"/>
          <cell r="BJ646"/>
          <cell r="BK646"/>
          <cell r="BL646"/>
          <cell r="BM646"/>
          <cell r="BN646"/>
          <cell r="BO646"/>
          <cell r="BP646"/>
          <cell r="BQ646"/>
          <cell r="BR646"/>
          <cell r="BS646"/>
          <cell r="BT646"/>
          <cell r="BU646"/>
          <cell r="BV646"/>
          <cell r="BW646"/>
          <cell r="BX646"/>
          <cell r="BY646"/>
          <cell r="BZ646"/>
          <cell r="CA646"/>
          <cell r="CB646"/>
          <cell r="CC646"/>
          <cell r="CD646"/>
          <cell r="CE646"/>
          <cell r="CF646"/>
          <cell r="CG646"/>
          <cell r="CH646"/>
          <cell r="CI646"/>
          <cell r="CJ646"/>
          <cell r="CK646"/>
          <cell r="CL646"/>
          <cell r="CM646"/>
          <cell r="CN646"/>
          <cell r="CO646"/>
          <cell r="CP646"/>
          <cell r="CQ646"/>
          <cell r="CR646"/>
          <cell r="CS646"/>
          <cell r="CT646"/>
          <cell r="CU646"/>
          <cell r="CV646"/>
          <cell r="CW646"/>
          <cell r="CX646"/>
          <cell r="CY646"/>
          <cell r="CZ646"/>
          <cell r="DA646"/>
          <cell r="DB646"/>
          <cell r="DC646"/>
          <cell r="DD646"/>
          <cell r="DE646"/>
          <cell r="DF646"/>
          <cell r="DG646"/>
          <cell r="DH646"/>
          <cell r="DI646"/>
          <cell r="DJ646"/>
          <cell r="DK646"/>
          <cell r="DL646"/>
          <cell r="DM646"/>
          <cell r="DN646"/>
        </row>
        <row r="647">
          <cell r="A647"/>
          <cell r="B647"/>
          <cell r="C647"/>
          <cell r="D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cell r="BD647"/>
          <cell r="BE647"/>
          <cell r="BF647"/>
          <cell r="BG647"/>
          <cell r="BH647"/>
          <cell r="BI647"/>
          <cell r="BJ647"/>
          <cell r="BK647"/>
          <cell r="BL647"/>
          <cell r="BM647"/>
          <cell r="BN647"/>
          <cell r="BO647"/>
          <cell r="BP647"/>
          <cell r="BQ647"/>
          <cell r="BR647"/>
          <cell r="BS647"/>
          <cell r="BT647"/>
          <cell r="BU647"/>
          <cell r="BV647"/>
          <cell r="BW647"/>
          <cell r="BX647"/>
          <cell r="BY647"/>
          <cell r="BZ647"/>
          <cell r="CA647"/>
          <cell r="CB647"/>
          <cell r="CC647"/>
          <cell r="CD647"/>
          <cell r="CE647"/>
          <cell r="CF647"/>
          <cell r="CG647"/>
          <cell r="CH647"/>
          <cell r="CI647"/>
          <cell r="CJ647"/>
          <cell r="CK647"/>
          <cell r="CL647"/>
          <cell r="CM647"/>
          <cell r="CN647"/>
          <cell r="CO647"/>
          <cell r="CP647"/>
          <cell r="CQ647"/>
          <cell r="CR647"/>
          <cell r="CS647"/>
          <cell r="CT647"/>
          <cell r="CU647"/>
          <cell r="CV647"/>
          <cell r="CW647"/>
          <cell r="CX647"/>
          <cell r="CY647"/>
          <cell r="CZ647"/>
          <cell r="DA647"/>
          <cell r="DB647"/>
          <cell r="DC647"/>
          <cell r="DD647"/>
          <cell r="DE647"/>
          <cell r="DF647"/>
          <cell r="DG647"/>
          <cell r="DH647"/>
          <cell r="DI647"/>
          <cell r="DJ647"/>
          <cell r="DK647"/>
          <cell r="DL647"/>
          <cell r="DM647"/>
          <cell r="DN647"/>
        </row>
        <row r="648">
          <cell r="A648"/>
          <cell r="B648"/>
          <cell r="C648"/>
          <cell r="D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cell r="BD648"/>
          <cell r="BE648"/>
          <cell r="BF648"/>
          <cell r="BG648"/>
          <cell r="BH648"/>
          <cell r="BI648"/>
          <cell r="BJ648"/>
          <cell r="BK648"/>
          <cell r="BL648"/>
          <cell r="BM648"/>
          <cell r="BN648"/>
          <cell r="BO648"/>
          <cell r="BP648"/>
          <cell r="BQ648"/>
          <cell r="BR648"/>
          <cell r="BS648"/>
          <cell r="BT648"/>
          <cell r="BU648"/>
          <cell r="BV648"/>
          <cell r="BW648"/>
          <cell r="BX648"/>
          <cell r="BY648"/>
          <cell r="BZ648"/>
          <cell r="CA648"/>
          <cell r="CB648"/>
          <cell r="CC648"/>
          <cell r="CD648"/>
          <cell r="CE648"/>
          <cell r="CF648"/>
          <cell r="CG648"/>
          <cell r="CH648"/>
          <cell r="CI648"/>
          <cell r="CJ648"/>
          <cell r="CK648"/>
          <cell r="CL648"/>
          <cell r="CM648"/>
          <cell r="CN648"/>
          <cell r="CO648"/>
          <cell r="CP648"/>
          <cell r="CQ648"/>
          <cell r="CR648"/>
          <cell r="CS648"/>
          <cell r="CT648"/>
          <cell r="CU648"/>
          <cell r="CV648"/>
          <cell r="CW648"/>
          <cell r="CX648"/>
          <cell r="CY648"/>
          <cell r="CZ648"/>
          <cell r="DA648"/>
          <cell r="DB648"/>
          <cell r="DC648"/>
          <cell r="DD648"/>
          <cell r="DE648"/>
          <cell r="DF648"/>
          <cell r="DG648"/>
          <cell r="DH648"/>
          <cell r="DI648"/>
          <cell r="DJ648"/>
          <cell r="DK648"/>
          <cell r="DL648"/>
          <cell r="DM648"/>
          <cell r="DN648"/>
        </row>
        <row r="649">
          <cell r="A649"/>
          <cell r="B649"/>
          <cell r="C649"/>
          <cell r="D649"/>
          <cell r="E649"/>
          <cell r="F649"/>
          <cell r="G649"/>
          <cell r="H649"/>
          <cell r="I649"/>
          <cell r="J649"/>
          <cell r="K649"/>
          <cell r="L649"/>
          <cell r="M649"/>
          <cell r="N649"/>
          <cell r="O649"/>
          <cell r="P649"/>
          <cell r="Q649"/>
          <cell r="R649"/>
          <cell r="S649"/>
          <cell r="T649"/>
          <cell r="U649"/>
          <cell r="V649"/>
          <cell r="W649"/>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cell r="BD649"/>
          <cell r="BE649"/>
          <cell r="BF649"/>
          <cell r="BG649"/>
          <cell r="BH649"/>
          <cell r="BI649"/>
          <cell r="BJ649"/>
          <cell r="BK649"/>
          <cell r="BL649"/>
          <cell r="BM649"/>
          <cell r="BN649"/>
          <cell r="BO649"/>
          <cell r="BP649"/>
          <cell r="BQ649"/>
          <cell r="BR649"/>
          <cell r="BS649"/>
          <cell r="BT649"/>
          <cell r="BU649"/>
          <cell r="BV649"/>
          <cell r="BW649"/>
          <cell r="BX649"/>
          <cell r="BY649"/>
          <cell r="BZ649"/>
          <cell r="CA649"/>
          <cell r="CB649"/>
          <cell r="CC649"/>
          <cell r="CD649"/>
          <cell r="CE649"/>
          <cell r="CF649"/>
          <cell r="CG649"/>
          <cell r="CH649"/>
          <cell r="CI649"/>
          <cell r="CJ649"/>
          <cell r="CK649"/>
          <cell r="CL649"/>
          <cell r="CM649"/>
          <cell r="CN649"/>
          <cell r="CO649"/>
          <cell r="CP649"/>
          <cell r="CQ649"/>
          <cell r="CR649"/>
          <cell r="CS649"/>
          <cell r="CT649"/>
          <cell r="CU649"/>
          <cell r="CV649"/>
          <cell r="CW649"/>
          <cell r="CX649"/>
          <cell r="CY649"/>
          <cell r="CZ649"/>
          <cell r="DA649"/>
          <cell r="DB649"/>
          <cell r="DC649"/>
          <cell r="DD649"/>
          <cell r="DE649"/>
          <cell r="DF649"/>
          <cell r="DG649"/>
          <cell r="DH649"/>
          <cell r="DI649"/>
          <cell r="DJ649"/>
          <cell r="DK649"/>
          <cell r="DL649"/>
          <cell r="DM649"/>
          <cell r="DN649"/>
        </row>
        <row r="650">
          <cell r="A650"/>
          <cell r="B650"/>
          <cell r="C650"/>
          <cell r="D650"/>
          <cell r="E650"/>
          <cell r="F650"/>
          <cell r="G650"/>
          <cell r="H650"/>
          <cell r="I650"/>
          <cell r="J650"/>
          <cell r="K650"/>
          <cell r="L650"/>
          <cell r="M650"/>
          <cell r="N650"/>
          <cell r="O650"/>
          <cell r="P650"/>
          <cell r="Q650"/>
          <cell r="R650"/>
          <cell r="S650"/>
          <cell r="T650"/>
          <cell r="U650"/>
          <cell r="V650"/>
          <cell r="W650"/>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cell r="BD650"/>
          <cell r="BE650"/>
          <cell r="BF650"/>
          <cell r="BG650"/>
          <cell r="BH650"/>
          <cell r="BI650"/>
          <cell r="BJ650"/>
          <cell r="BK650"/>
          <cell r="BL650"/>
          <cell r="BM650"/>
          <cell r="BN650"/>
          <cell r="BO650"/>
          <cell r="BP650"/>
          <cell r="BQ650"/>
          <cell r="BR650"/>
          <cell r="BS650"/>
          <cell r="BT650"/>
          <cell r="BU650"/>
          <cell r="BV650"/>
          <cell r="BW650"/>
          <cell r="BX650"/>
          <cell r="BY650"/>
          <cell r="BZ650"/>
          <cell r="CA650"/>
          <cell r="CB650"/>
          <cell r="CC650"/>
          <cell r="CD650"/>
          <cell r="CE650"/>
          <cell r="CF650"/>
          <cell r="CG650"/>
          <cell r="CH650"/>
          <cell r="CI650"/>
          <cell r="CJ650"/>
          <cell r="CK650"/>
          <cell r="CL650"/>
          <cell r="CM650"/>
          <cell r="CN650"/>
          <cell r="CO650"/>
          <cell r="CP650"/>
          <cell r="CQ650"/>
          <cell r="CR650"/>
          <cell r="CS650"/>
          <cell r="CT650"/>
          <cell r="CU650"/>
          <cell r="CV650"/>
          <cell r="CW650"/>
          <cell r="CX650"/>
          <cell r="CY650"/>
          <cell r="CZ650"/>
          <cell r="DA650"/>
          <cell r="DB650"/>
          <cell r="DC650"/>
          <cell r="DD650"/>
          <cell r="DE650"/>
          <cell r="DF650"/>
          <cell r="DG650"/>
          <cell r="DH650"/>
          <cell r="DI650"/>
          <cell r="DJ650"/>
          <cell r="DK650"/>
          <cell r="DL650"/>
          <cell r="DM650"/>
          <cell r="DN650"/>
        </row>
        <row r="651">
          <cell r="A651"/>
          <cell r="B651"/>
          <cell r="C651"/>
          <cell r="D651"/>
          <cell r="E651"/>
          <cell r="F651"/>
          <cell r="G651"/>
          <cell r="H651"/>
          <cell r="I651"/>
          <cell r="J651"/>
          <cell r="K651"/>
          <cell r="L651"/>
          <cell r="M651"/>
          <cell r="N651"/>
          <cell r="O651"/>
          <cell r="P651"/>
          <cell r="Q651"/>
          <cell r="R651"/>
          <cell r="S651"/>
          <cell r="T651"/>
          <cell r="U651"/>
          <cell r="V651"/>
          <cell r="W651"/>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cell r="BD651"/>
          <cell r="BE651"/>
          <cell r="BF651"/>
          <cell r="BG651"/>
          <cell r="BH651"/>
          <cell r="BI651"/>
          <cell r="BJ651"/>
          <cell r="BK651"/>
          <cell r="BL651"/>
          <cell r="BM651"/>
          <cell r="BN651"/>
          <cell r="BO651"/>
          <cell r="BP651"/>
          <cell r="BQ651"/>
          <cell r="BR651"/>
          <cell r="BS651"/>
          <cell r="BT651"/>
          <cell r="BU651"/>
          <cell r="BV651"/>
          <cell r="BW651"/>
          <cell r="BX651"/>
          <cell r="BY651"/>
          <cell r="BZ651"/>
          <cell r="CA651"/>
          <cell r="CB651"/>
          <cell r="CC651"/>
          <cell r="CD651"/>
          <cell r="CE651"/>
          <cell r="CF651"/>
          <cell r="CG651"/>
          <cell r="CH651"/>
          <cell r="CI651"/>
          <cell r="CJ651"/>
          <cell r="CK651"/>
          <cell r="CL651"/>
          <cell r="CM651"/>
          <cell r="CN651"/>
          <cell r="CO651"/>
          <cell r="CP651"/>
          <cell r="CQ651"/>
          <cell r="CR651"/>
          <cell r="CS651"/>
          <cell r="CT651"/>
          <cell r="CU651"/>
          <cell r="CV651"/>
          <cell r="CW651"/>
          <cell r="CX651"/>
          <cell r="CY651"/>
          <cell r="CZ651"/>
          <cell r="DA651"/>
          <cell r="DB651"/>
          <cell r="DC651"/>
          <cell r="DD651"/>
          <cell r="DE651"/>
          <cell r="DF651"/>
          <cell r="DG651"/>
          <cell r="DH651"/>
          <cell r="DI651"/>
          <cell r="DJ651"/>
          <cell r="DK651"/>
          <cell r="DL651"/>
          <cell r="DM651"/>
          <cell r="DN651"/>
        </row>
        <row r="652">
          <cell r="A652"/>
          <cell r="B652"/>
          <cell r="C652"/>
          <cell r="D652"/>
          <cell r="E652"/>
          <cell r="F652"/>
          <cell r="G652"/>
          <cell r="H652"/>
          <cell r="I652"/>
          <cell r="J652"/>
          <cell r="K652"/>
          <cell r="L652"/>
          <cell r="M652"/>
          <cell r="N652"/>
          <cell r="O652"/>
          <cell r="P652"/>
          <cell r="Q652"/>
          <cell r="R652"/>
          <cell r="S652"/>
          <cell r="T652"/>
          <cell r="U652"/>
          <cell r="V652"/>
          <cell r="W652"/>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cell r="BD652"/>
          <cell r="BE652"/>
          <cell r="BF652"/>
          <cell r="BG652"/>
          <cell r="BH652"/>
          <cell r="BI652"/>
          <cell r="BJ652"/>
          <cell r="BK652"/>
          <cell r="BL652"/>
          <cell r="BM652"/>
          <cell r="BN652"/>
          <cell r="BO652"/>
          <cell r="BP652"/>
          <cell r="BQ652"/>
          <cell r="BR652"/>
          <cell r="BS652"/>
          <cell r="BT652"/>
          <cell r="BU652"/>
          <cell r="BV652"/>
          <cell r="BW652"/>
          <cell r="BX652"/>
          <cell r="BY652"/>
          <cell r="BZ652"/>
          <cell r="CA652"/>
          <cell r="CB652"/>
          <cell r="CC652"/>
          <cell r="CD652"/>
          <cell r="CE652"/>
          <cell r="CF652"/>
          <cell r="CG652"/>
          <cell r="CH652"/>
          <cell r="CI652"/>
          <cell r="CJ652"/>
          <cell r="CK652"/>
          <cell r="CL652"/>
          <cell r="CM652"/>
          <cell r="CN652"/>
          <cell r="CO652"/>
          <cell r="CP652"/>
          <cell r="CQ652"/>
          <cell r="CR652"/>
          <cell r="CS652"/>
          <cell r="CT652"/>
          <cell r="CU652"/>
          <cell r="CV652"/>
          <cell r="CW652"/>
          <cell r="CX652"/>
          <cell r="CY652"/>
          <cell r="CZ652"/>
          <cell r="DA652"/>
          <cell r="DB652"/>
          <cell r="DC652"/>
          <cell r="DD652"/>
          <cell r="DE652"/>
          <cell r="DF652"/>
          <cell r="DG652"/>
          <cell r="DH652"/>
          <cell r="DI652"/>
          <cell r="DJ652"/>
          <cell r="DK652"/>
          <cell r="DL652"/>
          <cell r="DM652"/>
          <cell r="DN652"/>
        </row>
        <row r="653">
          <cell r="A653"/>
          <cell r="B653"/>
          <cell r="C653"/>
          <cell r="D653"/>
          <cell r="E653"/>
          <cell r="F653"/>
          <cell r="G653"/>
          <cell r="H653"/>
          <cell r="I653"/>
          <cell r="J653"/>
          <cell r="K653"/>
          <cell r="L653"/>
          <cell r="M653"/>
          <cell r="N653"/>
          <cell r="O653"/>
          <cell r="P653"/>
          <cell r="Q653"/>
          <cell r="R653"/>
          <cell r="S653"/>
          <cell r="T653"/>
          <cell r="U653"/>
          <cell r="V653"/>
          <cell r="W653"/>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cell r="BD653"/>
          <cell r="BE653"/>
          <cell r="BF653"/>
          <cell r="BG653"/>
          <cell r="BH653"/>
          <cell r="BI653"/>
          <cell r="BJ653"/>
          <cell r="BK653"/>
          <cell r="BL653"/>
          <cell r="BM653"/>
          <cell r="BN653"/>
          <cell r="BO653"/>
          <cell r="BP653"/>
          <cell r="BQ653"/>
          <cell r="BR653"/>
          <cell r="BS653"/>
          <cell r="BT653"/>
          <cell r="BU653"/>
          <cell r="BV653"/>
          <cell r="BW653"/>
          <cell r="BX653"/>
          <cell r="BY653"/>
          <cell r="BZ653"/>
          <cell r="CA653"/>
          <cell r="CB653"/>
          <cell r="CC653"/>
          <cell r="CD653"/>
          <cell r="CE653"/>
          <cell r="CF653"/>
          <cell r="CG653"/>
          <cell r="CH653"/>
          <cell r="CI653"/>
          <cell r="CJ653"/>
          <cell r="CK653"/>
          <cell r="CL653"/>
          <cell r="CM653"/>
          <cell r="CN653"/>
          <cell r="CO653"/>
          <cell r="CP653"/>
          <cell r="CQ653"/>
          <cell r="CR653"/>
          <cell r="CS653"/>
          <cell r="CT653"/>
          <cell r="CU653"/>
          <cell r="CV653"/>
          <cell r="CW653"/>
          <cell r="CX653"/>
          <cell r="CY653"/>
          <cell r="CZ653"/>
          <cell r="DA653"/>
          <cell r="DB653"/>
          <cell r="DC653"/>
          <cell r="DD653"/>
          <cell r="DE653"/>
          <cell r="DF653"/>
          <cell r="DG653"/>
          <cell r="DH653"/>
          <cell r="DI653"/>
          <cell r="DJ653"/>
          <cell r="DK653"/>
          <cell r="DL653"/>
          <cell r="DM653"/>
          <cell r="DN653"/>
        </row>
        <row r="654">
          <cell r="A654"/>
          <cell r="B654"/>
          <cell r="C654"/>
          <cell r="D654"/>
          <cell r="E654"/>
          <cell r="F654"/>
          <cell r="G654"/>
          <cell r="H654"/>
          <cell r="I654"/>
          <cell r="J654"/>
          <cell r="K654"/>
          <cell r="L654"/>
          <cell r="M654"/>
          <cell r="N654"/>
          <cell r="O654"/>
          <cell r="P654"/>
          <cell r="Q654"/>
          <cell r="R654"/>
          <cell r="S654"/>
          <cell r="T654"/>
          <cell r="U654"/>
          <cell r="V654"/>
          <cell r="W654"/>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cell r="BD654"/>
          <cell r="BE654"/>
          <cell r="BF654"/>
          <cell r="BG654"/>
          <cell r="BH654"/>
          <cell r="BI654"/>
          <cell r="BJ654"/>
          <cell r="BK654"/>
          <cell r="BL654"/>
          <cell r="BM654"/>
          <cell r="BN654"/>
          <cell r="BO654"/>
          <cell r="BP654"/>
          <cell r="BQ654"/>
          <cell r="BR654"/>
          <cell r="BS654"/>
          <cell r="BT654"/>
          <cell r="BU654"/>
          <cell r="BV654"/>
          <cell r="BW654"/>
          <cell r="BX654"/>
          <cell r="BY654"/>
          <cell r="BZ654"/>
          <cell r="CA654"/>
          <cell r="CB654"/>
          <cell r="CC654"/>
          <cell r="CD654"/>
          <cell r="CE654"/>
          <cell r="CF654"/>
          <cell r="CG654"/>
          <cell r="CH654"/>
          <cell r="CI654"/>
          <cell r="CJ654"/>
          <cell r="CK654"/>
          <cell r="CL654"/>
          <cell r="CM654"/>
          <cell r="CN654"/>
          <cell r="CO654"/>
          <cell r="CP654"/>
          <cell r="CQ654"/>
          <cell r="CR654"/>
          <cell r="CS654"/>
          <cell r="CT654"/>
          <cell r="CU654"/>
          <cell r="CV654"/>
          <cell r="CW654"/>
          <cell r="CX654"/>
          <cell r="CY654"/>
          <cell r="CZ654"/>
          <cell r="DA654"/>
          <cell r="DB654"/>
          <cell r="DC654"/>
          <cell r="DD654"/>
          <cell r="DE654"/>
          <cell r="DF654"/>
          <cell r="DG654"/>
          <cell r="DH654"/>
          <cell r="DI654"/>
          <cell r="DJ654"/>
          <cell r="DK654"/>
          <cell r="DL654"/>
          <cell r="DM654"/>
          <cell r="DN654"/>
        </row>
        <row r="655">
          <cell r="A655"/>
          <cell r="B655"/>
          <cell r="C655"/>
          <cell r="D655"/>
          <cell r="E655"/>
          <cell r="F655"/>
          <cell r="G655"/>
          <cell r="H655"/>
          <cell r="I655"/>
          <cell r="J655"/>
          <cell r="K655"/>
          <cell r="L655"/>
          <cell r="M655"/>
          <cell r="N655"/>
          <cell r="O655"/>
          <cell r="P655"/>
          <cell r="Q655"/>
          <cell r="R655"/>
          <cell r="S655"/>
          <cell r="T655"/>
          <cell r="U655"/>
          <cell r="V655"/>
          <cell r="W655"/>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cell r="BD655"/>
          <cell r="BE655"/>
          <cell r="BF655"/>
          <cell r="BG655"/>
          <cell r="BH655"/>
          <cell r="BI655"/>
          <cell r="BJ655"/>
          <cell r="BK655"/>
          <cell r="BL655"/>
          <cell r="BM655"/>
          <cell r="BN655"/>
          <cell r="BO655"/>
          <cell r="BP655"/>
          <cell r="BQ655"/>
          <cell r="BR655"/>
          <cell r="BS655"/>
          <cell r="BT655"/>
          <cell r="BU655"/>
          <cell r="BV655"/>
          <cell r="BW655"/>
          <cell r="BX655"/>
          <cell r="BY655"/>
          <cell r="BZ655"/>
          <cell r="CA655"/>
          <cell r="CB655"/>
          <cell r="CC655"/>
          <cell r="CD655"/>
          <cell r="CE655"/>
          <cell r="CF655"/>
          <cell r="CG655"/>
          <cell r="CH655"/>
          <cell r="CI655"/>
          <cell r="CJ655"/>
          <cell r="CK655"/>
          <cell r="CL655"/>
          <cell r="CM655"/>
          <cell r="CN655"/>
          <cell r="CO655"/>
          <cell r="CP655"/>
          <cell r="CQ655"/>
          <cell r="CR655"/>
          <cell r="CS655"/>
          <cell r="CT655"/>
          <cell r="CU655"/>
          <cell r="CV655"/>
          <cell r="CW655"/>
          <cell r="CX655"/>
          <cell r="CY655"/>
          <cell r="CZ655"/>
          <cell r="DA655"/>
          <cell r="DB655"/>
          <cell r="DC655"/>
          <cell r="DD655"/>
          <cell r="DE655"/>
          <cell r="DF655"/>
          <cell r="DG655"/>
          <cell r="DH655"/>
          <cell r="DI655"/>
          <cell r="DJ655"/>
          <cell r="DK655"/>
          <cell r="DL655"/>
          <cell r="DM655"/>
          <cell r="DN655"/>
        </row>
        <row r="656">
          <cell r="A656"/>
          <cell r="B656"/>
          <cell r="C656"/>
          <cell r="D656"/>
          <cell r="E656"/>
          <cell r="F656"/>
          <cell r="G656"/>
          <cell r="H656"/>
          <cell r="I656"/>
          <cell r="J656"/>
          <cell r="K656"/>
          <cell r="L656"/>
          <cell r="M656"/>
          <cell r="N656"/>
          <cell r="O656"/>
          <cell r="P656"/>
          <cell r="Q656"/>
          <cell r="R656"/>
          <cell r="S656"/>
          <cell r="T656"/>
          <cell r="U656"/>
          <cell r="V656"/>
          <cell r="W656"/>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cell r="BD656"/>
          <cell r="BE656"/>
          <cell r="BF656"/>
          <cell r="BG656"/>
          <cell r="BH656"/>
          <cell r="BI656"/>
          <cell r="BJ656"/>
          <cell r="BK656"/>
          <cell r="BL656"/>
          <cell r="BM656"/>
          <cell r="BN656"/>
          <cell r="BO656"/>
          <cell r="BP656"/>
          <cell r="BQ656"/>
          <cell r="BR656"/>
          <cell r="BS656"/>
          <cell r="BT656"/>
          <cell r="BU656"/>
          <cell r="BV656"/>
          <cell r="BW656"/>
          <cell r="BX656"/>
          <cell r="BY656"/>
          <cell r="BZ656"/>
          <cell r="CA656"/>
          <cell r="CB656"/>
          <cell r="CC656"/>
          <cell r="CD656"/>
          <cell r="CE656"/>
          <cell r="CF656"/>
          <cell r="CG656"/>
          <cell r="CH656"/>
          <cell r="CI656"/>
          <cell r="CJ656"/>
          <cell r="CK656"/>
          <cell r="CL656"/>
          <cell r="CM656"/>
          <cell r="CN656"/>
          <cell r="CO656"/>
          <cell r="CP656"/>
          <cell r="CQ656"/>
          <cell r="CR656"/>
          <cell r="CS656"/>
          <cell r="CT656"/>
          <cell r="CU656"/>
          <cell r="CV656"/>
          <cell r="CW656"/>
          <cell r="CX656"/>
          <cell r="CY656"/>
          <cell r="CZ656"/>
          <cell r="DA656"/>
          <cell r="DB656"/>
          <cell r="DC656"/>
          <cell r="DD656"/>
          <cell r="DE656"/>
          <cell r="DF656"/>
          <cell r="DG656"/>
          <cell r="DH656"/>
          <cell r="DI656"/>
          <cell r="DJ656"/>
          <cell r="DK656"/>
          <cell r="DL656"/>
          <cell r="DM656"/>
          <cell r="DN656"/>
        </row>
        <row r="657">
          <cell r="A657"/>
          <cell r="B657"/>
          <cell r="C657"/>
          <cell r="D657"/>
          <cell r="E657"/>
          <cell r="F657"/>
          <cell r="G657"/>
          <cell r="H657"/>
          <cell r="I657"/>
          <cell r="J657"/>
          <cell r="K657"/>
          <cell r="L657"/>
          <cell r="M657"/>
          <cell r="N657"/>
          <cell r="O657"/>
          <cell r="P657"/>
          <cell r="Q657"/>
          <cell r="R657"/>
          <cell r="S657"/>
          <cell r="T657"/>
          <cell r="U657"/>
          <cell r="V657"/>
          <cell r="W657"/>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cell r="BD657"/>
          <cell r="BE657"/>
          <cell r="BF657"/>
          <cell r="BG657"/>
          <cell r="BH657"/>
          <cell r="BI657"/>
          <cell r="BJ657"/>
          <cell r="BK657"/>
          <cell r="BL657"/>
          <cell r="BM657"/>
          <cell r="BN657"/>
          <cell r="BO657"/>
          <cell r="BP657"/>
          <cell r="BQ657"/>
          <cell r="BR657"/>
          <cell r="BS657"/>
          <cell r="BT657"/>
          <cell r="BU657"/>
          <cell r="BV657"/>
          <cell r="BW657"/>
          <cell r="BX657"/>
          <cell r="BY657"/>
          <cell r="BZ657"/>
          <cell r="CA657"/>
          <cell r="CB657"/>
          <cell r="CC657"/>
          <cell r="CD657"/>
          <cell r="CE657"/>
          <cell r="CF657"/>
          <cell r="CG657"/>
          <cell r="CH657"/>
          <cell r="CI657"/>
          <cell r="CJ657"/>
          <cell r="CK657"/>
          <cell r="CL657"/>
          <cell r="CM657"/>
          <cell r="CN657"/>
          <cell r="CO657"/>
          <cell r="CP657"/>
          <cell r="CQ657"/>
          <cell r="CR657"/>
          <cell r="CS657"/>
          <cell r="CT657"/>
          <cell r="CU657"/>
          <cell r="CV657"/>
          <cell r="CW657"/>
          <cell r="CX657"/>
          <cell r="CY657"/>
          <cell r="CZ657"/>
          <cell r="DA657"/>
          <cell r="DB657"/>
          <cell r="DC657"/>
          <cell r="DD657"/>
          <cell r="DE657"/>
          <cell r="DF657"/>
          <cell r="DG657"/>
          <cell r="DH657"/>
          <cell r="DI657"/>
          <cell r="DJ657"/>
          <cell r="DK657"/>
          <cell r="DL657"/>
          <cell r="DM657"/>
          <cell r="DN657"/>
        </row>
        <row r="658">
          <cell r="A658"/>
          <cell r="B658"/>
          <cell r="C658"/>
          <cell r="D658"/>
          <cell r="E658"/>
          <cell r="F658"/>
          <cell r="G658"/>
          <cell r="H658"/>
          <cell r="I658"/>
          <cell r="J658"/>
          <cell r="K658"/>
          <cell r="L658"/>
          <cell r="M658"/>
          <cell r="N658"/>
          <cell r="O658"/>
          <cell r="P658"/>
          <cell r="Q658"/>
          <cell r="R658"/>
          <cell r="S658"/>
          <cell r="T658"/>
          <cell r="U658"/>
          <cell r="V658"/>
          <cell r="W658"/>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cell r="BD658"/>
          <cell r="BE658"/>
          <cell r="BF658"/>
          <cell r="BG658"/>
          <cell r="BH658"/>
          <cell r="BI658"/>
          <cell r="BJ658"/>
          <cell r="BK658"/>
          <cell r="BL658"/>
          <cell r="BM658"/>
          <cell r="BN658"/>
          <cell r="BO658"/>
          <cell r="BP658"/>
          <cell r="BQ658"/>
          <cell r="BR658"/>
          <cell r="BS658"/>
          <cell r="BT658"/>
          <cell r="BU658"/>
          <cell r="BV658"/>
          <cell r="BW658"/>
          <cell r="BX658"/>
          <cell r="BY658"/>
          <cell r="BZ658"/>
          <cell r="CA658"/>
          <cell r="CB658"/>
          <cell r="CC658"/>
          <cell r="CD658"/>
          <cell r="CE658"/>
          <cell r="CF658"/>
          <cell r="CG658"/>
          <cell r="CH658"/>
          <cell r="CI658"/>
          <cell r="CJ658"/>
          <cell r="CK658"/>
          <cell r="CL658"/>
          <cell r="CM658"/>
          <cell r="CN658"/>
          <cell r="CO658"/>
          <cell r="CP658"/>
          <cell r="CQ658"/>
          <cell r="CR658"/>
          <cell r="CS658"/>
          <cell r="CT658"/>
          <cell r="CU658"/>
          <cell r="CV658"/>
          <cell r="CW658"/>
          <cell r="CX658"/>
          <cell r="CY658"/>
          <cell r="CZ658"/>
          <cell r="DA658"/>
          <cell r="DB658"/>
          <cell r="DC658"/>
          <cell r="DD658"/>
          <cell r="DE658"/>
          <cell r="DF658"/>
          <cell r="DG658"/>
          <cell r="DH658"/>
          <cell r="DI658"/>
          <cell r="DJ658"/>
          <cell r="DK658"/>
          <cell r="DL658"/>
          <cell r="DM658"/>
          <cell r="DN658"/>
        </row>
        <row r="659">
          <cell r="A659"/>
          <cell r="B659"/>
          <cell r="C659"/>
          <cell r="D659"/>
          <cell r="E659"/>
          <cell r="F659"/>
          <cell r="G659"/>
          <cell r="H659"/>
          <cell r="I659"/>
          <cell r="J659"/>
          <cell r="K659"/>
          <cell r="L659"/>
          <cell r="M659"/>
          <cell r="N659"/>
          <cell r="O659"/>
          <cell r="P659"/>
          <cell r="Q659"/>
          <cell r="R659"/>
          <cell r="S659"/>
          <cell r="T659"/>
          <cell r="U659"/>
          <cell r="V659"/>
          <cell r="W659"/>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cell r="BD659"/>
          <cell r="BE659"/>
          <cell r="BF659"/>
          <cell r="BG659"/>
          <cell r="BH659"/>
          <cell r="BI659"/>
          <cell r="BJ659"/>
          <cell r="BK659"/>
          <cell r="BL659"/>
          <cell r="BM659"/>
          <cell r="BN659"/>
          <cell r="BO659"/>
          <cell r="BP659"/>
          <cell r="BQ659"/>
          <cell r="BR659"/>
          <cell r="BS659"/>
          <cell r="BT659"/>
          <cell r="BU659"/>
          <cell r="BV659"/>
          <cell r="BW659"/>
          <cell r="BX659"/>
          <cell r="BY659"/>
          <cell r="BZ659"/>
          <cell r="CA659"/>
          <cell r="CB659"/>
          <cell r="CC659"/>
          <cell r="CD659"/>
          <cell r="CE659"/>
          <cell r="CF659"/>
          <cell r="CG659"/>
          <cell r="CH659"/>
          <cell r="CI659"/>
          <cell r="CJ659"/>
          <cell r="CK659"/>
          <cell r="CL659"/>
          <cell r="CM659"/>
          <cell r="CN659"/>
          <cell r="CO659"/>
          <cell r="CP659"/>
          <cell r="CQ659"/>
          <cell r="CR659"/>
          <cell r="CS659"/>
          <cell r="CT659"/>
          <cell r="CU659"/>
          <cell r="CV659"/>
          <cell r="CW659"/>
          <cell r="CX659"/>
          <cell r="CY659"/>
          <cell r="CZ659"/>
          <cell r="DA659"/>
          <cell r="DB659"/>
          <cell r="DC659"/>
          <cell r="DD659"/>
          <cell r="DE659"/>
          <cell r="DF659"/>
          <cell r="DG659"/>
          <cell r="DH659"/>
          <cell r="DI659"/>
          <cell r="DJ659"/>
          <cell r="DK659"/>
          <cell r="DL659"/>
          <cell r="DM659"/>
          <cell r="DN659"/>
        </row>
        <row r="660">
          <cell r="A660"/>
          <cell r="B660"/>
          <cell r="C660"/>
          <cell r="D660"/>
          <cell r="E660"/>
          <cell r="F660"/>
          <cell r="G660"/>
          <cell r="H660"/>
          <cell r="I660"/>
          <cell r="J660"/>
          <cell r="K660"/>
          <cell r="L660"/>
          <cell r="M660"/>
          <cell r="N660"/>
          <cell r="O660"/>
          <cell r="P660"/>
          <cell r="Q660"/>
          <cell r="R660"/>
          <cell r="S660"/>
          <cell r="T660"/>
          <cell r="U660"/>
          <cell r="V660"/>
          <cell r="W660"/>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cell r="BD660"/>
          <cell r="BE660"/>
          <cell r="BF660"/>
          <cell r="BG660"/>
          <cell r="BH660"/>
          <cell r="BI660"/>
          <cell r="BJ660"/>
          <cell r="BK660"/>
          <cell r="BL660"/>
          <cell r="BM660"/>
          <cell r="BN660"/>
          <cell r="BO660"/>
          <cell r="BP660"/>
          <cell r="BQ660"/>
          <cell r="BR660"/>
          <cell r="BS660"/>
          <cell r="BT660"/>
          <cell r="BU660"/>
          <cell r="BV660"/>
          <cell r="BW660"/>
          <cell r="BX660"/>
          <cell r="BY660"/>
          <cell r="BZ660"/>
          <cell r="CA660"/>
          <cell r="CB660"/>
          <cell r="CC660"/>
          <cell r="CD660"/>
          <cell r="CE660"/>
          <cell r="CF660"/>
          <cell r="CG660"/>
          <cell r="CH660"/>
          <cell r="CI660"/>
          <cell r="CJ660"/>
          <cell r="CK660"/>
          <cell r="CL660"/>
          <cell r="CM660"/>
          <cell r="CN660"/>
          <cell r="CO660"/>
          <cell r="CP660"/>
          <cell r="CQ660"/>
          <cell r="CR660"/>
          <cell r="CS660"/>
          <cell r="CT660"/>
          <cell r="CU660"/>
          <cell r="CV660"/>
          <cell r="CW660"/>
          <cell r="CX660"/>
          <cell r="CY660"/>
          <cell r="CZ660"/>
          <cell r="DA660"/>
          <cell r="DB660"/>
          <cell r="DC660"/>
          <cell r="DD660"/>
          <cell r="DE660"/>
          <cell r="DF660"/>
          <cell r="DG660"/>
          <cell r="DH660"/>
          <cell r="DI660"/>
          <cell r="DJ660"/>
          <cell r="DK660"/>
          <cell r="DL660"/>
          <cell r="DM660"/>
          <cell r="DN660"/>
        </row>
        <row r="661">
          <cell r="A661"/>
          <cell r="B661"/>
          <cell r="C661"/>
          <cell r="D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cell r="BD661"/>
          <cell r="BE661"/>
          <cell r="BF661"/>
          <cell r="BG661"/>
          <cell r="BH661"/>
          <cell r="BI661"/>
          <cell r="BJ661"/>
          <cell r="BK661"/>
          <cell r="BL661"/>
          <cell r="BM661"/>
          <cell r="BN661"/>
          <cell r="BO661"/>
          <cell r="BP661"/>
          <cell r="BQ661"/>
          <cell r="BR661"/>
          <cell r="BS661"/>
          <cell r="BT661"/>
          <cell r="BU661"/>
          <cell r="BV661"/>
          <cell r="BW661"/>
          <cell r="BX661"/>
          <cell r="BY661"/>
          <cell r="BZ661"/>
          <cell r="CA661"/>
          <cell r="CB661"/>
          <cell r="CC661"/>
          <cell r="CD661"/>
          <cell r="CE661"/>
          <cell r="CF661"/>
          <cell r="CG661"/>
          <cell r="CH661"/>
          <cell r="CI661"/>
          <cell r="CJ661"/>
          <cell r="CK661"/>
          <cell r="CL661"/>
          <cell r="CM661"/>
          <cell r="CN661"/>
          <cell r="CO661"/>
          <cell r="CP661"/>
          <cell r="CQ661"/>
          <cell r="CR661"/>
          <cell r="CS661"/>
          <cell r="CT661"/>
          <cell r="CU661"/>
          <cell r="CV661"/>
          <cell r="CW661"/>
          <cell r="CX661"/>
          <cell r="CY661"/>
          <cell r="CZ661"/>
          <cell r="DA661"/>
          <cell r="DB661"/>
          <cell r="DC661"/>
          <cell r="DD661"/>
          <cell r="DE661"/>
          <cell r="DF661"/>
          <cell r="DG661"/>
          <cell r="DH661"/>
          <cell r="DI661"/>
          <cell r="DJ661"/>
          <cell r="DK661"/>
          <cell r="DL661"/>
          <cell r="DM661"/>
          <cell r="DN661"/>
        </row>
        <row r="662">
          <cell r="A662"/>
          <cell r="B662"/>
          <cell r="C662"/>
          <cell r="D662"/>
          <cell r="E662"/>
          <cell r="F662"/>
          <cell r="G662"/>
          <cell r="H662"/>
          <cell r="I662"/>
          <cell r="J662"/>
          <cell r="K662"/>
          <cell r="L662"/>
          <cell r="M662"/>
          <cell r="N662"/>
          <cell r="O662"/>
          <cell r="P662"/>
          <cell r="Q662"/>
          <cell r="R662"/>
          <cell r="S662"/>
          <cell r="T662"/>
          <cell r="U662"/>
          <cell r="V662"/>
          <cell r="W662"/>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cell r="BD662"/>
          <cell r="BE662"/>
          <cell r="BF662"/>
          <cell r="BG662"/>
          <cell r="BH662"/>
          <cell r="BI662"/>
          <cell r="BJ662"/>
          <cell r="BK662"/>
          <cell r="BL662"/>
          <cell r="BM662"/>
          <cell r="BN662"/>
          <cell r="BO662"/>
          <cell r="BP662"/>
          <cell r="BQ662"/>
          <cell r="BR662"/>
          <cell r="BS662"/>
          <cell r="BT662"/>
          <cell r="BU662"/>
          <cell r="BV662"/>
          <cell r="BW662"/>
          <cell r="BX662"/>
          <cell r="BY662"/>
          <cell r="BZ662"/>
          <cell r="CA662"/>
          <cell r="CB662"/>
          <cell r="CC662"/>
          <cell r="CD662"/>
          <cell r="CE662"/>
          <cell r="CF662"/>
          <cell r="CG662"/>
          <cell r="CH662"/>
          <cell r="CI662"/>
          <cell r="CJ662"/>
          <cell r="CK662"/>
          <cell r="CL662"/>
          <cell r="CM662"/>
          <cell r="CN662"/>
          <cell r="CO662"/>
          <cell r="CP662"/>
          <cell r="CQ662"/>
          <cell r="CR662"/>
          <cell r="CS662"/>
          <cell r="CT662"/>
          <cell r="CU662"/>
          <cell r="CV662"/>
          <cell r="CW662"/>
          <cell r="CX662"/>
          <cell r="CY662"/>
          <cell r="CZ662"/>
          <cell r="DA662"/>
          <cell r="DB662"/>
          <cell r="DC662"/>
          <cell r="DD662"/>
          <cell r="DE662"/>
          <cell r="DF662"/>
          <cell r="DG662"/>
          <cell r="DH662"/>
          <cell r="DI662"/>
          <cell r="DJ662"/>
          <cell r="DK662"/>
          <cell r="DL662"/>
          <cell r="DM662"/>
          <cell r="DN662"/>
        </row>
        <row r="663">
          <cell r="A663"/>
          <cell r="B663"/>
          <cell r="C663"/>
          <cell r="D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cell r="BD663"/>
          <cell r="BE663"/>
          <cell r="BF663"/>
          <cell r="BG663"/>
          <cell r="BH663"/>
          <cell r="BI663"/>
          <cell r="BJ663"/>
          <cell r="BK663"/>
          <cell r="BL663"/>
          <cell r="BM663"/>
          <cell r="BN663"/>
          <cell r="BO663"/>
          <cell r="BP663"/>
          <cell r="BQ663"/>
          <cell r="BR663"/>
          <cell r="BS663"/>
          <cell r="BT663"/>
          <cell r="BU663"/>
          <cell r="BV663"/>
          <cell r="BW663"/>
          <cell r="BX663"/>
          <cell r="BY663"/>
          <cell r="BZ663"/>
          <cell r="CA663"/>
          <cell r="CB663"/>
          <cell r="CC663"/>
          <cell r="CD663"/>
          <cell r="CE663"/>
          <cell r="CF663"/>
          <cell r="CG663"/>
          <cell r="CH663"/>
          <cell r="CI663"/>
          <cell r="CJ663"/>
          <cell r="CK663"/>
          <cell r="CL663"/>
          <cell r="CM663"/>
          <cell r="CN663"/>
          <cell r="CO663"/>
          <cell r="CP663"/>
          <cell r="CQ663"/>
          <cell r="CR663"/>
          <cell r="CS663"/>
          <cell r="CT663"/>
          <cell r="CU663"/>
          <cell r="CV663"/>
          <cell r="CW663"/>
          <cell r="CX663"/>
          <cell r="CY663"/>
          <cell r="CZ663"/>
          <cell r="DA663"/>
          <cell r="DB663"/>
          <cell r="DC663"/>
          <cell r="DD663"/>
          <cell r="DE663"/>
          <cell r="DF663"/>
          <cell r="DG663"/>
          <cell r="DH663"/>
          <cell r="DI663"/>
          <cell r="DJ663"/>
          <cell r="DK663"/>
          <cell r="DL663"/>
          <cell r="DM663"/>
          <cell r="DN663"/>
        </row>
        <row r="664">
          <cell r="A664"/>
          <cell r="B664"/>
          <cell r="C664"/>
          <cell r="D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cell r="BD664"/>
          <cell r="BE664"/>
          <cell r="BF664"/>
          <cell r="BG664"/>
          <cell r="BH664"/>
          <cell r="BI664"/>
          <cell r="BJ664"/>
          <cell r="BK664"/>
          <cell r="BL664"/>
          <cell r="BM664"/>
          <cell r="BN664"/>
          <cell r="BO664"/>
          <cell r="BP664"/>
          <cell r="BQ664"/>
          <cell r="BR664"/>
          <cell r="BS664"/>
          <cell r="BT664"/>
          <cell r="BU664"/>
          <cell r="BV664"/>
          <cell r="BW664"/>
          <cell r="BX664"/>
          <cell r="BY664"/>
          <cell r="BZ664"/>
          <cell r="CA664"/>
          <cell r="CB664"/>
          <cell r="CC664"/>
          <cell r="CD664"/>
          <cell r="CE664"/>
          <cell r="CF664"/>
          <cell r="CG664"/>
          <cell r="CH664"/>
          <cell r="CI664"/>
          <cell r="CJ664"/>
          <cell r="CK664"/>
          <cell r="CL664"/>
          <cell r="CM664"/>
          <cell r="CN664"/>
          <cell r="CO664"/>
          <cell r="CP664"/>
          <cell r="CQ664"/>
          <cell r="CR664"/>
          <cell r="CS664"/>
          <cell r="CT664"/>
          <cell r="CU664"/>
          <cell r="CV664"/>
          <cell r="CW664"/>
          <cell r="CX664"/>
          <cell r="CY664"/>
          <cell r="CZ664"/>
          <cell r="DA664"/>
          <cell r="DB664"/>
          <cell r="DC664"/>
          <cell r="DD664"/>
          <cell r="DE664"/>
          <cell r="DF664"/>
          <cell r="DG664"/>
          <cell r="DH664"/>
          <cell r="DI664"/>
          <cell r="DJ664"/>
          <cell r="DK664"/>
          <cell r="DL664"/>
          <cell r="DM664"/>
          <cell r="DN664"/>
        </row>
        <row r="665">
          <cell r="A665"/>
          <cell r="B665"/>
          <cell r="C665"/>
          <cell r="D665"/>
          <cell r="E665"/>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cell r="BD665"/>
          <cell r="BE665"/>
          <cell r="BF665"/>
          <cell r="BG665"/>
          <cell r="BH665"/>
          <cell r="BI665"/>
          <cell r="BJ665"/>
          <cell r="BK665"/>
          <cell r="BL665"/>
          <cell r="BM665"/>
          <cell r="BN665"/>
          <cell r="BO665"/>
          <cell r="BP665"/>
          <cell r="BQ665"/>
          <cell r="BR665"/>
          <cell r="BS665"/>
          <cell r="BT665"/>
          <cell r="BU665"/>
          <cell r="BV665"/>
          <cell r="BW665"/>
          <cell r="BX665"/>
          <cell r="BY665"/>
          <cell r="BZ665"/>
          <cell r="CA665"/>
          <cell r="CB665"/>
          <cell r="CC665"/>
          <cell r="CD665"/>
          <cell r="CE665"/>
          <cell r="CF665"/>
          <cell r="CG665"/>
          <cell r="CH665"/>
          <cell r="CI665"/>
          <cell r="CJ665"/>
          <cell r="CK665"/>
          <cell r="CL665"/>
          <cell r="CM665"/>
          <cell r="CN665"/>
          <cell r="CO665"/>
          <cell r="CP665"/>
          <cell r="CQ665"/>
          <cell r="CR665"/>
          <cell r="CS665"/>
          <cell r="CT665"/>
          <cell r="CU665"/>
          <cell r="CV665"/>
          <cell r="CW665"/>
          <cell r="CX665"/>
          <cell r="CY665"/>
          <cell r="CZ665"/>
          <cell r="DA665"/>
          <cell r="DB665"/>
          <cell r="DC665"/>
          <cell r="DD665"/>
          <cell r="DE665"/>
          <cell r="DF665"/>
          <cell r="DG665"/>
          <cell r="DH665"/>
          <cell r="DI665"/>
          <cell r="DJ665"/>
          <cell r="DK665"/>
          <cell r="DL665"/>
          <cell r="DM665"/>
          <cell r="DN665"/>
        </row>
        <row r="666">
          <cell r="A666"/>
          <cell r="B666"/>
          <cell r="C666"/>
          <cell r="D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cell r="BD666"/>
          <cell r="BE666"/>
          <cell r="BF666"/>
          <cell r="BG666"/>
          <cell r="BH666"/>
          <cell r="BI666"/>
          <cell r="BJ666"/>
          <cell r="BK666"/>
          <cell r="BL666"/>
          <cell r="BM666"/>
          <cell r="BN666"/>
          <cell r="BO666"/>
          <cell r="BP666"/>
          <cell r="BQ666"/>
          <cell r="BR666"/>
          <cell r="BS666"/>
          <cell r="BT666"/>
          <cell r="BU666"/>
          <cell r="BV666"/>
          <cell r="BW666"/>
          <cell r="BX666"/>
          <cell r="BY666"/>
          <cell r="BZ666"/>
          <cell r="CA666"/>
          <cell r="CB666"/>
          <cell r="CC666"/>
          <cell r="CD666"/>
          <cell r="CE666"/>
          <cell r="CF666"/>
          <cell r="CG666"/>
          <cell r="CH666"/>
          <cell r="CI666"/>
          <cell r="CJ666"/>
          <cell r="CK666"/>
          <cell r="CL666"/>
          <cell r="CM666"/>
          <cell r="CN666"/>
          <cell r="CO666"/>
          <cell r="CP666"/>
          <cell r="CQ666"/>
          <cell r="CR666"/>
          <cell r="CS666"/>
          <cell r="CT666"/>
          <cell r="CU666"/>
          <cell r="CV666"/>
          <cell r="CW666"/>
          <cell r="CX666"/>
          <cell r="CY666"/>
          <cell r="CZ666"/>
          <cell r="DA666"/>
          <cell r="DB666"/>
          <cell r="DC666"/>
          <cell r="DD666"/>
          <cell r="DE666"/>
          <cell r="DF666"/>
          <cell r="DG666"/>
          <cell r="DH666"/>
          <cell r="DI666"/>
          <cell r="DJ666"/>
          <cell r="DK666"/>
          <cell r="DL666"/>
          <cell r="DM666"/>
          <cell r="DN666"/>
        </row>
        <row r="667">
          <cell r="A667"/>
          <cell r="B667"/>
          <cell r="C667"/>
          <cell r="D667"/>
          <cell r="E667"/>
          <cell r="F667"/>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cell r="BD667"/>
          <cell r="BE667"/>
          <cell r="BF667"/>
          <cell r="BG667"/>
          <cell r="BH667"/>
          <cell r="BI667"/>
          <cell r="BJ667"/>
          <cell r="BK667"/>
          <cell r="BL667"/>
          <cell r="BM667"/>
          <cell r="BN667"/>
          <cell r="BO667"/>
          <cell r="BP667"/>
          <cell r="BQ667"/>
          <cell r="BR667"/>
          <cell r="BS667"/>
          <cell r="BT667"/>
          <cell r="BU667"/>
          <cell r="BV667"/>
          <cell r="BW667"/>
          <cell r="BX667"/>
          <cell r="BY667"/>
          <cell r="BZ667"/>
          <cell r="CA667"/>
          <cell r="CB667"/>
          <cell r="CC667"/>
          <cell r="CD667"/>
          <cell r="CE667"/>
          <cell r="CF667"/>
          <cell r="CG667"/>
          <cell r="CH667"/>
          <cell r="CI667"/>
          <cell r="CJ667"/>
          <cell r="CK667"/>
          <cell r="CL667"/>
          <cell r="CM667"/>
          <cell r="CN667"/>
          <cell r="CO667"/>
          <cell r="CP667"/>
          <cell r="CQ667"/>
          <cell r="CR667"/>
          <cell r="CS667"/>
          <cell r="CT667"/>
          <cell r="CU667"/>
          <cell r="CV667"/>
          <cell r="CW667"/>
          <cell r="CX667"/>
          <cell r="CY667"/>
          <cell r="CZ667"/>
          <cell r="DA667"/>
          <cell r="DB667"/>
          <cell r="DC667"/>
          <cell r="DD667"/>
          <cell r="DE667"/>
          <cell r="DF667"/>
          <cell r="DG667"/>
          <cell r="DH667"/>
          <cell r="DI667"/>
          <cell r="DJ667"/>
          <cell r="DK667"/>
          <cell r="DL667"/>
          <cell r="DM667"/>
          <cell r="DN667"/>
        </row>
        <row r="668">
          <cell r="A668"/>
          <cell r="B668"/>
          <cell r="C668"/>
          <cell r="D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cell r="BD668"/>
          <cell r="BE668"/>
          <cell r="BF668"/>
          <cell r="BG668"/>
          <cell r="BH668"/>
          <cell r="BI668"/>
          <cell r="BJ668"/>
          <cell r="BK668"/>
          <cell r="BL668"/>
          <cell r="BM668"/>
          <cell r="BN668"/>
          <cell r="BO668"/>
          <cell r="BP668"/>
          <cell r="BQ668"/>
          <cell r="BR668"/>
          <cell r="BS668"/>
          <cell r="BT668"/>
          <cell r="BU668"/>
          <cell r="BV668"/>
          <cell r="BW668"/>
          <cell r="BX668"/>
          <cell r="BY668"/>
          <cell r="BZ668"/>
          <cell r="CA668"/>
          <cell r="CB668"/>
          <cell r="CC668"/>
          <cell r="CD668"/>
          <cell r="CE668"/>
          <cell r="CF668"/>
          <cell r="CG668"/>
          <cell r="CH668"/>
          <cell r="CI668"/>
          <cell r="CJ668"/>
          <cell r="CK668"/>
          <cell r="CL668"/>
          <cell r="CM668"/>
          <cell r="CN668"/>
          <cell r="CO668"/>
          <cell r="CP668"/>
          <cell r="CQ668"/>
          <cell r="CR668"/>
          <cell r="CS668"/>
          <cell r="CT668"/>
          <cell r="CU668"/>
          <cell r="CV668"/>
          <cell r="CW668"/>
          <cell r="CX668"/>
          <cell r="CY668"/>
          <cell r="CZ668"/>
          <cell r="DA668"/>
          <cell r="DB668"/>
          <cell r="DC668"/>
          <cell r="DD668"/>
          <cell r="DE668"/>
          <cell r="DF668"/>
          <cell r="DG668"/>
          <cell r="DH668"/>
          <cell r="DI668"/>
          <cell r="DJ668"/>
          <cell r="DK668"/>
          <cell r="DL668"/>
          <cell r="DM668"/>
          <cell r="DN668"/>
        </row>
        <row r="669">
          <cell r="A669"/>
          <cell r="B669"/>
          <cell r="C669"/>
          <cell r="D669"/>
          <cell r="E669"/>
          <cell r="F669"/>
          <cell r="G669"/>
          <cell r="H669"/>
          <cell r="I669"/>
          <cell r="J669"/>
          <cell r="K669"/>
          <cell r="L669"/>
          <cell r="M669"/>
          <cell r="N669"/>
          <cell r="O669"/>
          <cell r="P669"/>
          <cell r="Q669"/>
          <cell r="R669"/>
          <cell r="S669"/>
          <cell r="T669"/>
          <cell r="U669"/>
          <cell r="V669"/>
          <cell r="W669"/>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cell r="BD669"/>
          <cell r="BE669"/>
          <cell r="BF669"/>
          <cell r="BG669"/>
          <cell r="BH669"/>
          <cell r="BI669"/>
          <cell r="BJ669"/>
          <cell r="BK669"/>
          <cell r="BL669"/>
          <cell r="BM669"/>
          <cell r="BN669"/>
          <cell r="BO669"/>
          <cell r="BP669"/>
          <cell r="BQ669"/>
          <cell r="BR669"/>
          <cell r="BS669"/>
          <cell r="BT669"/>
          <cell r="BU669"/>
          <cell r="BV669"/>
          <cell r="BW669"/>
          <cell r="BX669"/>
          <cell r="BY669"/>
          <cell r="BZ669"/>
          <cell r="CA669"/>
          <cell r="CB669"/>
          <cell r="CC669"/>
          <cell r="CD669"/>
          <cell r="CE669"/>
          <cell r="CF669"/>
          <cell r="CG669"/>
          <cell r="CH669"/>
          <cell r="CI669"/>
          <cell r="CJ669"/>
          <cell r="CK669"/>
          <cell r="CL669"/>
          <cell r="CM669"/>
          <cell r="CN669"/>
          <cell r="CO669"/>
          <cell r="CP669"/>
          <cell r="CQ669"/>
          <cell r="CR669"/>
          <cell r="CS669"/>
          <cell r="CT669"/>
          <cell r="CU669"/>
          <cell r="CV669"/>
          <cell r="CW669"/>
          <cell r="CX669"/>
          <cell r="CY669"/>
          <cell r="CZ669"/>
          <cell r="DA669"/>
          <cell r="DB669"/>
          <cell r="DC669"/>
          <cell r="DD669"/>
          <cell r="DE669"/>
          <cell r="DF669"/>
          <cell r="DG669"/>
          <cell r="DH669"/>
          <cell r="DI669"/>
          <cell r="DJ669"/>
          <cell r="DK669"/>
          <cell r="DL669"/>
          <cell r="DM669"/>
          <cell r="DN669"/>
        </row>
        <row r="670">
          <cell r="A670"/>
          <cell r="B670"/>
          <cell r="C670"/>
          <cell r="D670"/>
          <cell r="E670"/>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cell r="BD670"/>
          <cell r="BE670"/>
          <cell r="BF670"/>
          <cell r="BG670"/>
          <cell r="BH670"/>
          <cell r="BI670"/>
          <cell r="BJ670"/>
          <cell r="BK670"/>
          <cell r="BL670"/>
          <cell r="BM670"/>
          <cell r="BN670"/>
          <cell r="BO670"/>
          <cell r="BP670"/>
          <cell r="BQ670"/>
          <cell r="BR670"/>
          <cell r="BS670"/>
          <cell r="BT670"/>
          <cell r="BU670"/>
          <cell r="BV670"/>
          <cell r="BW670"/>
          <cell r="BX670"/>
          <cell r="BY670"/>
          <cell r="BZ670"/>
          <cell r="CA670"/>
          <cell r="CB670"/>
          <cell r="CC670"/>
          <cell r="CD670"/>
          <cell r="CE670"/>
          <cell r="CF670"/>
          <cell r="CG670"/>
          <cell r="CH670"/>
          <cell r="CI670"/>
          <cell r="CJ670"/>
          <cell r="CK670"/>
          <cell r="CL670"/>
          <cell r="CM670"/>
          <cell r="CN670"/>
          <cell r="CO670"/>
          <cell r="CP670"/>
          <cell r="CQ670"/>
          <cell r="CR670"/>
          <cell r="CS670"/>
          <cell r="CT670"/>
          <cell r="CU670"/>
          <cell r="CV670"/>
          <cell r="CW670"/>
          <cell r="CX670"/>
          <cell r="CY670"/>
          <cell r="CZ670"/>
          <cell r="DA670"/>
          <cell r="DB670"/>
          <cell r="DC670"/>
          <cell r="DD670"/>
          <cell r="DE670"/>
          <cell r="DF670"/>
          <cell r="DG670"/>
          <cell r="DH670"/>
          <cell r="DI670"/>
          <cell r="DJ670"/>
          <cell r="DK670"/>
          <cell r="DL670"/>
          <cell r="DM670"/>
          <cell r="DN670"/>
        </row>
        <row r="671">
          <cell r="A671"/>
          <cell r="B671"/>
          <cell r="C671"/>
          <cell r="D671"/>
          <cell r="E671"/>
          <cell r="F671"/>
          <cell r="G671"/>
          <cell r="H671"/>
          <cell r="I671"/>
          <cell r="J671"/>
          <cell r="K671"/>
          <cell r="L671"/>
          <cell r="M671"/>
          <cell r="N671"/>
          <cell r="O671"/>
          <cell r="P671"/>
          <cell r="Q671"/>
          <cell r="R671"/>
          <cell r="S671"/>
          <cell r="T671"/>
          <cell r="U671"/>
          <cell r="V671"/>
          <cell r="W671"/>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cell r="BD671"/>
          <cell r="BE671"/>
          <cell r="BF671"/>
          <cell r="BG671"/>
          <cell r="BH671"/>
          <cell r="BI671"/>
          <cell r="BJ671"/>
          <cell r="BK671"/>
          <cell r="BL671"/>
          <cell r="BM671"/>
          <cell r="BN671"/>
          <cell r="BO671"/>
          <cell r="BP671"/>
          <cell r="BQ671"/>
          <cell r="BR671"/>
          <cell r="BS671"/>
          <cell r="BT671"/>
          <cell r="BU671"/>
          <cell r="BV671"/>
          <cell r="BW671"/>
          <cell r="BX671"/>
          <cell r="BY671"/>
          <cell r="BZ671"/>
          <cell r="CA671"/>
          <cell r="CB671"/>
          <cell r="CC671"/>
          <cell r="CD671"/>
          <cell r="CE671"/>
          <cell r="CF671"/>
          <cell r="CG671"/>
          <cell r="CH671"/>
          <cell r="CI671"/>
          <cell r="CJ671"/>
          <cell r="CK671"/>
          <cell r="CL671"/>
          <cell r="CM671"/>
          <cell r="CN671"/>
          <cell r="CO671"/>
          <cell r="CP671"/>
          <cell r="CQ671"/>
          <cell r="CR671"/>
          <cell r="CS671"/>
          <cell r="CT671"/>
          <cell r="CU671"/>
          <cell r="CV671"/>
          <cell r="CW671"/>
          <cell r="CX671"/>
          <cell r="CY671"/>
          <cell r="CZ671"/>
          <cell r="DA671"/>
          <cell r="DB671"/>
          <cell r="DC671"/>
          <cell r="DD671"/>
          <cell r="DE671"/>
          <cell r="DF671"/>
          <cell r="DG671"/>
          <cell r="DH671"/>
          <cell r="DI671"/>
          <cell r="DJ671"/>
          <cell r="DK671"/>
          <cell r="DL671"/>
          <cell r="DM671"/>
          <cell r="DN671"/>
        </row>
        <row r="672">
          <cell r="A672"/>
          <cell r="B672"/>
          <cell r="C672"/>
          <cell r="D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cell r="BD672"/>
          <cell r="BE672"/>
          <cell r="BF672"/>
          <cell r="BG672"/>
          <cell r="BH672"/>
          <cell r="BI672"/>
          <cell r="BJ672"/>
          <cell r="BK672"/>
          <cell r="BL672"/>
          <cell r="BM672"/>
          <cell r="BN672"/>
          <cell r="BO672"/>
          <cell r="BP672"/>
          <cell r="BQ672"/>
          <cell r="BR672"/>
          <cell r="BS672"/>
          <cell r="BT672"/>
          <cell r="BU672"/>
          <cell r="BV672"/>
          <cell r="BW672"/>
          <cell r="BX672"/>
          <cell r="BY672"/>
          <cell r="BZ672"/>
          <cell r="CA672"/>
          <cell r="CB672"/>
          <cell r="CC672"/>
          <cell r="CD672"/>
          <cell r="CE672"/>
          <cell r="CF672"/>
          <cell r="CG672"/>
          <cell r="CH672"/>
          <cell r="CI672"/>
          <cell r="CJ672"/>
          <cell r="CK672"/>
          <cell r="CL672"/>
          <cell r="CM672"/>
          <cell r="CN672"/>
          <cell r="CO672"/>
          <cell r="CP672"/>
          <cell r="CQ672"/>
          <cell r="CR672"/>
          <cell r="CS672"/>
          <cell r="CT672"/>
          <cell r="CU672"/>
          <cell r="CV672"/>
          <cell r="CW672"/>
          <cell r="CX672"/>
          <cell r="CY672"/>
          <cell r="CZ672"/>
          <cell r="DA672"/>
          <cell r="DB672"/>
          <cell r="DC672"/>
          <cell r="DD672"/>
          <cell r="DE672"/>
          <cell r="DF672"/>
          <cell r="DG672"/>
          <cell r="DH672"/>
          <cell r="DI672"/>
          <cell r="DJ672"/>
          <cell r="DK672"/>
          <cell r="DL672"/>
          <cell r="DM672"/>
          <cell r="DN672"/>
        </row>
        <row r="673">
          <cell r="A673"/>
          <cell r="B673"/>
          <cell r="C673"/>
          <cell r="D673"/>
          <cell r="E673"/>
          <cell r="F673"/>
          <cell r="G673"/>
          <cell r="H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cell r="BD673"/>
          <cell r="BE673"/>
          <cell r="BF673"/>
          <cell r="BG673"/>
          <cell r="BH673"/>
          <cell r="BI673"/>
          <cell r="BJ673"/>
          <cell r="BK673"/>
          <cell r="BL673"/>
          <cell r="BM673"/>
          <cell r="BN673"/>
          <cell r="BO673"/>
          <cell r="BP673"/>
          <cell r="BQ673"/>
          <cell r="BR673"/>
          <cell r="BS673"/>
          <cell r="BT673"/>
          <cell r="BU673"/>
          <cell r="BV673"/>
          <cell r="BW673"/>
          <cell r="BX673"/>
          <cell r="BY673"/>
          <cell r="BZ673"/>
          <cell r="CA673"/>
          <cell r="CB673"/>
          <cell r="CC673"/>
          <cell r="CD673"/>
          <cell r="CE673"/>
          <cell r="CF673"/>
          <cell r="CG673"/>
          <cell r="CH673"/>
          <cell r="CI673"/>
          <cell r="CJ673"/>
          <cell r="CK673"/>
          <cell r="CL673"/>
          <cell r="CM673"/>
          <cell r="CN673"/>
          <cell r="CO673"/>
          <cell r="CP673"/>
          <cell r="CQ673"/>
          <cell r="CR673"/>
          <cell r="CS673"/>
          <cell r="CT673"/>
          <cell r="CU673"/>
          <cell r="CV673"/>
          <cell r="CW673"/>
          <cell r="CX673"/>
          <cell r="CY673"/>
          <cell r="CZ673"/>
          <cell r="DA673"/>
          <cell r="DB673"/>
          <cell r="DC673"/>
          <cell r="DD673"/>
          <cell r="DE673"/>
          <cell r="DF673"/>
          <cell r="DG673"/>
          <cell r="DH673"/>
          <cell r="DI673"/>
          <cell r="DJ673"/>
          <cell r="DK673"/>
          <cell r="DL673"/>
          <cell r="DM673"/>
          <cell r="DN673"/>
        </row>
        <row r="674">
          <cell r="A674"/>
          <cell r="B674"/>
          <cell r="C674"/>
          <cell r="D674"/>
          <cell r="E674"/>
          <cell r="F674"/>
          <cell r="G674"/>
          <cell r="H674"/>
          <cell r="I674"/>
          <cell r="J674"/>
          <cell r="K674"/>
          <cell r="L674"/>
          <cell r="M674"/>
          <cell r="N674"/>
          <cell r="O674"/>
          <cell r="P674"/>
          <cell r="Q674"/>
          <cell r="R674"/>
          <cell r="S674"/>
          <cell r="T674"/>
          <cell r="U674"/>
          <cell r="V674"/>
          <cell r="W674"/>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cell r="BD674"/>
          <cell r="BE674"/>
          <cell r="BF674"/>
          <cell r="BG674"/>
          <cell r="BH674"/>
          <cell r="BI674"/>
          <cell r="BJ674"/>
          <cell r="BK674"/>
          <cell r="BL674"/>
          <cell r="BM674"/>
          <cell r="BN674"/>
          <cell r="BO674"/>
          <cell r="BP674"/>
          <cell r="BQ674"/>
          <cell r="BR674"/>
          <cell r="BS674"/>
          <cell r="BT674"/>
          <cell r="BU674"/>
          <cell r="BV674"/>
          <cell r="BW674"/>
          <cell r="BX674"/>
          <cell r="BY674"/>
          <cell r="BZ674"/>
          <cell r="CA674"/>
          <cell r="CB674"/>
          <cell r="CC674"/>
          <cell r="CD674"/>
          <cell r="CE674"/>
          <cell r="CF674"/>
          <cell r="CG674"/>
          <cell r="CH674"/>
          <cell r="CI674"/>
          <cell r="CJ674"/>
          <cell r="CK674"/>
          <cell r="CL674"/>
          <cell r="CM674"/>
          <cell r="CN674"/>
          <cell r="CO674"/>
          <cell r="CP674"/>
          <cell r="CQ674"/>
          <cell r="CR674"/>
          <cell r="CS674"/>
          <cell r="CT674"/>
          <cell r="CU674"/>
          <cell r="CV674"/>
          <cell r="CW674"/>
          <cell r="CX674"/>
          <cell r="CY674"/>
          <cell r="CZ674"/>
          <cell r="DA674"/>
          <cell r="DB674"/>
          <cell r="DC674"/>
          <cell r="DD674"/>
          <cell r="DE674"/>
          <cell r="DF674"/>
          <cell r="DG674"/>
          <cell r="DH674"/>
          <cell r="DI674"/>
          <cell r="DJ674"/>
          <cell r="DK674"/>
          <cell r="DL674"/>
          <cell r="DM674"/>
          <cell r="DN674"/>
        </row>
        <row r="675">
          <cell r="A675"/>
          <cell r="B675"/>
          <cell r="C675"/>
          <cell r="D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cell r="BD675"/>
          <cell r="BE675"/>
          <cell r="BF675"/>
          <cell r="BG675"/>
          <cell r="BH675"/>
          <cell r="BI675"/>
          <cell r="BJ675"/>
          <cell r="BK675"/>
          <cell r="BL675"/>
          <cell r="BM675"/>
          <cell r="BN675"/>
          <cell r="BO675"/>
          <cell r="BP675"/>
          <cell r="BQ675"/>
          <cell r="BR675"/>
          <cell r="BS675"/>
          <cell r="BT675"/>
          <cell r="BU675"/>
          <cell r="BV675"/>
          <cell r="BW675"/>
          <cell r="BX675"/>
          <cell r="BY675"/>
          <cell r="BZ675"/>
          <cell r="CA675"/>
          <cell r="CB675"/>
          <cell r="CC675"/>
          <cell r="CD675"/>
          <cell r="CE675"/>
          <cell r="CF675"/>
          <cell r="CG675"/>
          <cell r="CH675"/>
          <cell r="CI675"/>
          <cell r="CJ675"/>
          <cell r="CK675"/>
          <cell r="CL675"/>
          <cell r="CM675"/>
          <cell r="CN675"/>
          <cell r="CO675"/>
          <cell r="CP675"/>
          <cell r="CQ675"/>
          <cell r="CR675"/>
          <cell r="CS675"/>
          <cell r="CT675"/>
          <cell r="CU675"/>
          <cell r="CV675"/>
          <cell r="CW675"/>
          <cell r="CX675"/>
          <cell r="CY675"/>
          <cell r="CZ675"/>
          <cell r="DA675"/>
          <cell r="DB675"/>
          <cell r="DC675"/>
          <cell r="DD675"/>
          <cell r="DE675"/>
          <cell r="DF675"/>
          <cell r="DG675"/>
          <cell r="DH675"/>
          <cell r="DI675"/>
          <cell r="DJ675"/>
          <cell r="DK675"/>
          <cell r="DL675"/>
          <cell r="DM675"/>
          <cell r="DN675"/>
        </row>
        <row r="676">
          <cell r="A676"/>
          <cell r="B676"/>
          <cell r="C676"/>
          <cell r="D676"/>
          <cell r="E676"/>
          <cell r="F676"/>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cell r="BD676"/>
          <cell r="BE676"/>
          <cell r="BF676"/>
          <cell r="BG676"/>
          <cell r="BH676"/>
          <cell r="BI676"/>
          <cell r="BJ676"/>
          <cell r="BK676"/>
          <cell r="BL676"/>
          <cell r="BM676"/>
          <cell r="BN676"/>
          <cell r="BO676"/>
          <cell r="BP676"/>
          <cell r="BQ676"/>
          <cell r="BR676"/>
          <cell r="BS676"/>
          <cell r="BT676"/>
          <cell r="BU676"/>
          <cell r="BV676"/>
          <cell r="BW676"/>
          <cell r="BX676"/>
          <cell r="BY676"/>
          <cell r="BZ676"/>
          <cell r="CA676"/>
          <cell r="CB676"/>
          <cell r="CC676"/>
          <cell r="CD676"/>
          <cell r="CE676"/>
          <cell r="CF676"/>
          <cell r="CG676"/>
          <cell r="CH676"/>
          <cell r="CI676"/>
          <cell r="CJ676"/>
          <cell r="CK676"/>
          <cell r="CL676"/>
          <cell r="CM676"/>
          <cell r="CN676"/>
          <cell r="CO676"/>
          <cell r="CP676"/>
          <cell r="CQ676"/>
          <cell r="CR676"/>
          <cell r="CS676"/>
          <cell r="CT676"/>
          <cell r="CU676"/>
          <cell r="CV676"/>
          <cell r="CW676"/>
          <cell r="CX676"/>
          <cell r="CY676"/>
          <cell r="CZ676"/>
          <cell r="DA676"/>
          <cell r="DB676"/>
          <cell r="DC676"/>
          <cell r="DD676"/>
          <cell r="DE676"/>
          <cell r="DF676"/>
          <cell r="DG676"/>
          <cell r="DH676"/>
          <cell r="DI676"/>
          <cell r="DJ676"/>
          <cell r="DK676"/>
          <cell r="DL676"/>
          <cell r="DM676"/>
          <cell r="DN676"/>
        </row>
        <row r="677">
          <cell r="A677"/>
          <cell r="B677"/>
          <cell r="C677"/>
          <cell r="D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cell r="BD677"/>
          <cell r="BE677"/>
          <cell r="BF677"/>
          <cell r="BG677"/>
          <cell r="BH677"/>
          <cell r="BI677"/>
          <cell r="BJ677"/>
          <cell r="BK677"/>
          <cell r="BL677"/>
          <cell r="BM677"/>
          <cell r="BN677"/>
          <cell r="BO677"/>
          <cell r="BP677"/>
          <cell r="BQ677"/>
          <cell r="BR677"/>
          <cell r="BS677"/>
          <cell r="BT677"/>
          <cell r="BU677"/>
          <cell r="BV677"/>
          <cell r="BW677"/>
          <cell r="BX677"/>
          <cell r="BY677"/>
          <cell r="BZ677"/>
          <cell r="CA677"/>
          <cell r="CB677"/>
          <cell r="CC677"/>
          <cell r="CD677"/>
          <cell r="CE677"/>
          <cell r="CF677"/>
          <cell r="CG677"/>
          <cell r="CH677"/>
          <cell r="CI677"/>
          <cell r="CJ677"/>
          <cell r="CK677"/>
          <cell r="CL677"/>
          <cell r="CM677"/>
          <cell r="CN677"/>
          <cell r="CO677"/>
          <cell r="CP677"/>
          <cell r="CQ677"/>
          <cell r="CR677"/>
          <cell r="CS677"/>
          <cell r="CT677"/>
          <cell r="CU677"/>
          <cell r="CV677"/>
          <cell r="CW677"/>
          <cell r="CX677"/>
          <cell r="CY677"/>
          <cell r="CZ677"/>
          <cell r="DA677"/>
          <cell r="DB677"/>
          <cell r="DC677"/>
          <cell r="DD677"/>
          <cell r="DE677"/>
          <cell r="DF677"/>
          <cell r="DG677"/>
          <cell r="DH677"/>
          <cell r="DI677"/>
          <cell r="DJ677"/>
          <cell r="DK677"/>
          <cell r="DL677"/>
          <cell r="DM677"/>
          <cell r="DN677"/>
        </row>
        <row r="678">
          <cell r="A678"/>
          <cell r="B678"/>
          <cell r="C678"/>
          <cell r="D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cell r="BD678"/>
          <cell r="BE678"/>
          <cell r="BF678"/>
          <cell r="BG678"/>
          <cell r="BH678"/>
          <cell r="BI678"/>
          <cell r="BJ678"/>
          <cell r="BK678"/>
          <cell r="BL678"/>
          <cell r="BM678"/>
          <cell r="BN678"/>
          <cell r="BO678"/>
          <cell r="BP678"/>
          <cell r="BQ678"/>
          <cell r="BR678"/>
          <cell r="BS678"/>
          <cell r="BT678"/>
          <cell r="BU678"/>
          <cell r="BV678"/>
          <cell r="BW678"/>
          <cell r="BX678"/>
          <cell r="BY678"/>
          <cell r="BZ678"/>
          <cell r="CA678"/>
          <cell r="CB678"/>
          <cell r="CC678"/>
          <cell r="CD678"/>
          <cell r="CE678"/>
          <cell r="CF678"/>
          <cell r="CG678"/>
          <cell r="CH678"/>
          <cell r="CI678"/>
          <cell r="CJ678"/>
          <cell r="CK678"/>
          <cell r="CL678"/>
          <cell r="CM678"/>
          <cell r="CN678"/>
          <cell r="CO678"/>
          <cell r="CP678"/>
          <cell r="CQ678"/>
          <cell r="CR678"/>
          <cell r="CS678"/>
          <cell r="CT678"/>
          <cell r="CU678"/>
          <cell r="CV678"/>
          <cell r="CW678"/>
          <cell r="CX678"/>
          <cell r="CY678"/>
          <cell r="CZ678"/>
          <cell r="DA678"/>
          <cell r="DB678"/>
          <cell r="DC678"/>
          <cell r="DD678"/>
          <cell r="DE678"/>
          <cell r="DF678"/>
          <cell r="DG678"/>
          <cell r="DH678"/>
          <cell r="DI678"/>
          <cell r="DJ678"/>
          <cell r="DK678"/>
          <cell r="DL678"/>
          <cell r="DM678"/>
          <cell r="DN678"/>
        </row>
        <row r="679">
          <cell r="A679"/>
          <cell r="B679"/>
          <cell r="C679"/>
          <cell r="D679"/>
          <cell r="E679"/>
          <cell r="F679"/>
          <cell r="G679"/>
          <cell r="H679"/>
          <cell r="I679"/>
          <cell r="J679"/>
          <cell r="K679"/>
          <cell r="L679"/>
          <cell r="M679"/>
          <cell r="N679"/>
          <cell r="O679"/>
          <cell r="P679"/>
          <cell r="Q679"/>
          <cell r="R679"/>
          <cell r="S679"/>
          <cell r="T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cell r="BD679"/>
          <cell r="BE679"/>
          <cell r="BF679"/>
          <cell r="BG679"/>
          <cell r="BH679"/>
          <cell r="BI679"/>
          <cell r="BJ679"/>
          <cell r="BK679"/>
          <cell r="BL679"/>
          <cell r="BM679"/>
          <cell r="BN679"/>
          <cell r="BO679"/>
          <cell r="BP679"/>
          <cell r="BQ679"/>
          <cell r="BR679"/>
          <cell r="BS679"/>
          <cell r="BT679"/>
          <cell r="BU679"/>
          <cell r="BV679"/>
          <cell r="BW679"/>
          <cell r="BX679"/>
          <cell r="BY679"/>
          <cell r="BZ679"/>
          <cell r="CA679"/>
          <cell r="CB679"/>
          <cell r="CC679"/>
          <cell r="CD679"/>
          <cell r="CE679"/>
          <cell r="CF679"/>
          <cell r="CG679"/>
          <cell r="CH679"/>
          <cell r="CI679"/>
          <cell r="CJ679"/>
          <cell r="CK679"/>
          <cell r="CL679"/>
          <cell r="CM679"/>
          <cell r="CN679"/>
          <cell r="CO679"/>
          <cell r="CP679"/>
          <cell r="CQ679"/>
          <cell r="CR679"/>
          <cell r="CS679"/>
          <cell r="CT679"/>
          <cell r="CU679"/>
          <cell r="CV679"/>
          <cell r="CW679"/>
          <cell r="CX679"/>
          <cell r="CY679"/>
          <cell r="CZ679"/>
          <cell r="DA679"/>
          <cell r="DB679"/>
          <cell r="DC679"/>
          <cell r="DD679"/>
          <cell r="DE679"/>
          <cell r="DF679"/>
          <cell r="DG679"/>
          <cell r="DH679"/>
          <cell r="DI679"/>
          <cell r="DJ679"/>
          <cell r="DK679"/>
          <cell r="DL679"/>
          <cell r="DM679"/>
          <cell r="DN679"/>
        </row>
        <row r="680">
          <cell r="A680"/>
          <cell r="B680"/>
          <cell r="C680"/>
          <cell r="D680"/>
          <cell r="E680"/>
          <cell r="F680"/>
          <cell r="G680"/>
          <cell r="H680"/>
          <cell r="I680"/>
          <cell r="J680"/>
          <cell r="K680"/>
          <cell r="L680"/>
          <cell r="M680"/>
          <cell r="N680"/>
          <cell r="O680"/>
          <cell r="P680"/>
          <cell r="Q680"/>
          <cell r="R680"/>
          <cell r="S680"/>
          <cell r="T680"/>
          <cell r="U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cell r="BD680"/>
          <cell r="BE680"/>
          <cell r="BF680"/>
          <cell r="BG680"/>
          <cell r="BH680"/>
          <cell r="BI680"/>
          <cell r="BJ680"/>
          <cell r="BK680"/>
          <cell r="BL680"/>
          <cell r="BM680"/>
          <cell r="BN680"/>
          <cell r="BO680"/>
          <cell r="BP680"/>
          <cell r="BQ680"/>
          <cell r="BR680"/>
          <cell r="BS680"/>
          <cell r="BT680"/>
          <cell r="BU680"/>
          <cell r="BV680"/>
          <cell r="BW680"/>
          <cell r="BX680"/>
          <cell r="BY680"/>
          <cell r="BZ680"/>
          <cell r="CA680"/>
          <cell r="CB680"/>
          <cell r="CC680"/>
          <cell r="CD680"/>
          <cell r="CE680"/>
          <cell r="CF680"/>
          <cell r="CG680"/>
          <cell r="CH680"/>
          <cell r="CI680"/>
          <cell r="CJ680"/>
          <cell r="CK680"/>
          <cell r="CL680"/>
          <cell r="CM680"/>
          <cell r="CN680"/>
          <cell r="CO680"/>
          <cell r="CP680"/>
          <cell r="CQ680"/>
          <cell r="CR680"/>
          <cell r="CS680"/>
          <cell r="CT680"/>
          <cell r="CU680"/>
          <cell r="CV680"/>
          <cell r="CW680"/>
          <cell r="CX680"/>
          <cell r="CY680"/>
          <cell r="CZ680"/>
          <cell r="DA680"/>
          <cell r="DB680"/>
          <cell r="DC680"/>
          <cell r="DD680"/>
          <cell r="DE680"/>
          <cell r="DF680"/>
          <cell r="DG680"/>
          <cell r="DH680"/>
          <cell r="DI680"/>
          <cell r="DJ680"/>
          <cell r="DK680"/>
          <cell r="DL680"/>
          <cell r="DM680"/>
          <cell r="DN680"/>
        </row>
        <row r="681">
          <cell r="A681"/>
          <cell r="B681"/>
          <cell r="C681"/>
          <cell r="D681"/>
          <cell r="E681"/>
          <cell r="F681"/>
          <cell r="G681"/>
          <cell r="H681"/>
          <cell r="I681"/>
          <cell r="J681"/>
          <cell r="K681"/>
          <cell r="L681"/>
          <cell r="M681"/>
          <cell r="N681"/>
          <cell r="O681"/>
          <cell r="P681"/>
          <cell r="Q681"/>
          <cell r="R681"/>
          <cell r="S681"/>
          <cell r="T681"/>
          <cell r="U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cell r="BD681"/>
          <cell r="BE681"/>
          <cell r="BF681"/>
          <cell r="BG681"/>
          <cell r="BH681"/>
          <cell r="BI681"/>
          <cell r="BJ681"/>
          <cell r="BK681"/>
          <cell r="BL681"/>
          <cell r="BM681"/>
          <cell r="BN681"/>
          <cell r="BO681"/>
          <cell r="BP681"/>
          <cell r="BQ681"/>
          <cell r="BR681"/>
          <cell r="BS681"/>
          <cell r="BT681"/>
          <cell r="BU681"/>
          <cell r="BV681"/>
          <cell r="BW681"/>
          <cell r="BX681"/>
          <cell r="BY681"/>
          <cell r="BZ681"/>
          <cell r="CA681"/>
          <cell r="CB681"/>
          <cell r="CC681"/>
          <cell r="CD681"/>
          <cell r="CE681"/>
          <cell r="CF681"/>
          <cell r="CG681"/>
          <cell r="CH681"/>
          <cell r="CI681"/>
          <cell r="CJ681"/>
          <cell r="CK681"/>
          <cell r="CL681"/>
          <cell r="CM681"/>
          <cell r="CN681"/>
          <cell r="CO681"/>
          <cell r="CP681"/>
          <cell r="CQ681"/>
          <cell r="CR681"/>
          <cell r="CS681"/>
          <cell r="CT681"/>
          <cell r="CU681"/>
          <cell r="CV681"/>
          <cell r="CW681"/>
          <cell r="CX681"/>
          <cell r="CY681"/>
          <cell r="CZ681"/>
          <cell r="DA681"/>
          <cell r="DB681"/>
          <cell r="DC681"/>
          <cell r="DD681"/>
          <cell r="DE681"/>
          <cell r="DF681"/>
          <cell r="DG681"/>
          <cell r="DH681"/>
          <cell r="DI681"/>
          <cell r="DJ681"/>
          <cell r="DK681"/>
          <cell r="DL681"/>
          <cell r="DM681"/>
          <cell r="DN681"/>
        </row>
        <row r="682">
          <cell r="A682"/>
          <cell r="B682"/>
          <cell r="C682"/>
          <cell r="D682"/>
          <cell r="E682"/>
          <cell r="F682"/>
          <cell r="G682"/>
          <cell r="H682"/>
          <cell r="I682"/>
          <cell r="J682"/>
          <cell r="K682"/>
          <cell r="L682"/>
          <cell r="M682"/>
          <cell r="N682"/>
          <cell r="O682"/>
          <cell r="P682"/>
          <cell r="Q682"/>
          <cell r="R682"/>
          <cell r="S682"/>
          <cell r="T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cell r="BD682"/>
          <cell r="BE682"/>
          <cell r="BF682"/>
          <cell r="BG682"/>
          <cell r="BH682"/>
          <cell r="BI682"/>
          <cell r="BJ682"/>
          <cell r="BK682"/>
          <cell r="BL682"/>
          <cell r="BM682"/>
          <cell r="BN682"/>
          <cell r="BO682"/>
          <cell r="BP682"/>
          <cell r="BQ682"/>
          <cell r="BR682"/>
          <cell r="BS682"/>
          <cell r="BT682"/>
          <cell r="BU682"/>
          <cell r="BV682"/>
          <cell r="BW682"/>
          <cell r="BX682"/>
          <cell r="BY682"/>
          <cell r="BZ682"/>
          <cell r="CA682"/>
          <cell r="CB682"/>
          <cell r="CC682"/>
          <cell r="CD682"/>
          <cell r="CE682"/>
          <cell r="CF682"/>
          <cell r="CG682"/>
          <cell r="CH682"/>
          <cell r="CI682"/>
          <cell r="CJ682"/>
          <cell r="CK682"/>
          <cell r="CL682"/>
          <cell r="CM682"/>
          <cell r="CN682"/>
          <cell r="CO682"/>
          <cell r="CP682"/>
          <cell r="CQ682"/>
          <cell r="CR682"/>
          <cell r="CS682"/>
          <cell r="CT682"/>
          <cell r="CU682"/>
          <cell r="CV682"/>
          <cell r="CW682"/>
          <cell r="CX682"/>
          <cell r="CY682"/>
          <cell r="CZ682"/>
          <cell r="DA682"/>
          <cell r="DB682"/>
          <cell r="DC682"/>
          <cell r="DD682"/>
          <cell r="DE682"/>
          <cell r="DF682"/>
          <cell r="DG682"/>
          <cell r="DH682"/>
          <cell r="DI682"/>
          <cell r="DJ682"/>
          <cell r="DK682"/>
          <cell r="DL682"/>
          <cell r="DM682"/>
          <cell r="DN682"/>
        </row>
        <row r="683">
          <cell r="A683"/>
          <cell r="B683"/>
          <cell r="C683"/>
          <cell r="D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cell r="BD683"/>
          <cell r="BE683"/>
          <cell r="BF683"/>
          <cell r="BG683"/>
          <cell r="BH683"/>
          <cell r="BI683"/>
          <cell r="BJ683"/>
          <cell r="BK683"/>
          <cell r="BL683"/>
          <cell r="BM683"/>
          <cell r="BN683"/>
          <cell r="BO683"/>
          <cell r="BP683"/>
          <cell r="BQ683"/>
          <cell r="BR683"/>
          <cell r="BS683"/>
          <cell r="BT683"/>
          <cell r="BU683"/>
          <cell r="BV683"/>
          <cell r="BW683"/>
          <cell r="BX683"/>
          <cell r="BY683"/>
          <cell r="BZ683"/>
          <cell r="CA683"/>
          <cell r="CB683"/>
          <cell r="CC683"/>
          <cell r="CD683"/>
          <cell r="CE683"/>
          <cell r="CF683"/>
          <cell r="CG683"/>
          <cell r="CH683"/>
          <cell r="CI683"/>
          <cell r="CJ683"/>
          <cell r="CK683"/>
          <cell r="CL683"/>
          <cell r="CM683"/>
          <cell r="CN683"/>
          <cell r="CO683"/>
          <cell r="CP683"/>
          <cell r="CQ683"/>
          <cell r="CR683"/>
          <cell r="CS683"/>
          <cell r="CT683"/>
          <cell r="CU683"/>
          <cell r="CV683"/>
          <cell r="CW683"/>
          <cell r="CX683"/>
          <cell r="CY683"/>
          <cell r="CZ683"/>
          <cell r="DA683"/>
          <cell r="DB683"/>
          <cell r="DC683"/>
          <cell r="DD683"/>
          <cell r="DE683"/>
          <cell r="DF683"/>
          <cell r="DG683"/>
          <cell r="DH683"/>
          <cell r="DI683"/>
          <cell r="DJ683"/>
          <cell r="DK683"/>
          <cell r="DL683"/>
          <cell r="DM683"/>
          <cell r="DN683"/>
        </row>
        <row r="684">
          <cell r="A684"/>
          <cell r="B684"/>
          <cell r="C684"/>
          <cell r="D684"/>
          <cell r="E684"/>
          <cell r="F684"/>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cell r="BD684"/>
          <cell r="BE684"/>
          <cell r="BF684"/>
          <cell r="BG684"/>
          <cell r="BH684"/>
          <cell r="BI684"/>
          <cell r="BJ684"/>
          <cell r="BK684"/>
          <cell r="BL684"/>
          <cell r="BM684"/>
          <cell r="BN684"/>
          <cell r="BO684"/>
          <cell r="BP684"/>
          <cell r="BQ684"/>
          <cell r="BR684"/>
          <cell r="BS684"/>
          <cell r="BT684"/>
          <cell r="BU684"/>
          <cell r="BV684"/>
          <cell r="BW684"/>
          <cell r="BX684"/>
          <cell r="BY684"/>
          <cell r="BZ684"/>
          <cell r="CA684"/>
          <cell r="CB684"/>
          <cell r="CC684"/>
          <cell r="CD684"/>
          <cell r="CE684"/>
          <cell r="CF684"/>
          <cell r="CG684"/>
          <cell r="CH684"/>
          <cell r="CI684"/>
          <cell r="CJ684"/>
          <cell r="CK684"/>
          <cell r="CL684"/>
          <cell r="CM684"/>
          <cell r="CN684"/>
          <cell r="CO684"/>
          <cell r="CP684"/>
          <cell r="CQ684"/>
          <cell r="CR684"/>
          <cell r="CS684"/>
          <cell r="CT684"/>
          <cell r="CU684"/>
          <cell r="CV684"/>
          <cell r="CW684"/>
          <cell r="CX684"/>
          <cell r="CY684"/>
          <cell r="CZ684"/>
          <cell r="DA684"/>
          <cell r="DB684"/>
          <cell r="DC684"/>
          <cell r="DD684"/>
          <cell r="DE684"/>
          <cell r="DF684"/>
          <cell r="DG684"/>
          <cell r="DH684"/>
          <cell r="DI684"/>
          <cell r="DJ684"/>
          <cell r="DK684"/>
          <cell r="DL684"/>
          <cell r="DM684"/>
          <cell r="DN684"/>
        </row>
        <row r="685">
          <cell r="A685"/>
          <cell r="B685"/>
          <cell r="C685"/>
          <cell r="D685"/>
          <cell r="E685"/>
          <cell r="F685"/>
          <cell r="G685"/>
          <cell r="H685"/>
          <cell r="I685"/>
          <cell r="J685"/>
          <cell r="K685"/>
          <cell r="L685"/>
          <cell r="M685"/>
          <cell r="N685"/>
          <cell r="O685"/>
          <cell r="P685"/>
          <cell r="Q685"/>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cell r="BD685"/>
          <cell r="BE685"/>
          <cell r="BF685"/>
          <cell r="BG685"/>
          <cell r="BH685"/>
          <cell r="BI685"/>
          <cell r="BJ685"/>
          <cell r="BK685"/>
          <cell r="BL685"/>
          <cell r="BM685"/>
          <cell r="BN685"/>
          <cell r="BO685"/>
          <cell r="BP685"/>
          <cell r="BQ685"/>
          <cell r="BR685"/>
          <cell r="BS685"/>
          <cell r="BT685"/>
          <cell r="BU685"/>
          <cell r="BV685"/>
          <cell r="BW685"/>
          <cell r="BX685"/>
          <cell r="BY685"/>
          <cell r="BZ685"/>
          <cell r="CA685"/>
          <cell r="CB685"/>
          <cell r="CC685"/>
          <cell r="CD685"/>
          <cell r="CE685"/>
          <cell r="CF685"/>
          <cell r="CG685"/>
          <cell r="CH685"/>
          <cell r="CI685"/>
          <cell r="CJ685"/>
          <cell r="CK685"/>
          <cell r="CL685"/>
          <cell r="CM685"/>
          <cell r="CN685"/>
          <cell r="CO685"/>
          <cell r="CP685"/>
          <cell r="CQ685"/>
          <cell r="CR685"/>
          <cell r="CS685"/>
          <cell r="CT685"/>
          <cell r="CU685"/>
          <cell r="CV685"/>
          <cell r="CW685"/>
          <cell r="CX685"/>
          <cell r="CY685"/>
          <cell r="CZ685"/>
          <cell r="DA685"/>
          <cell r="DB685"/>
          <cell r="DC685"/>
          <cell r="DD685"/>
          <cell r="DE685"/>
          <cell r="DF685"/>
          <cell r="DG685"/>
          <cell r="DH685"/>
          <cell r="DI685"/>
          <cell r="DJ685"/>
          <cell r="DK685"/>
          <cell r="DL685"/>
          <cell r="DM685"/>
          <cell r="DN685"/>
        </row>
        <row r="686">
          <cell r="A686"/>
          <cell r="B686"/>
          <cell r="C686"/>
          <cell r="D686"/>
          <cell r="E686"/>
          <cell r="F686"/>
          <cell r="G686"/>
          <cell r="H686"/>
          <cell r="I686"/>
          <cell r="J686"/>
          <cell r="K686"/>
          <cell r="L686"/>
          <cell r="M686"/>
          <cell r="N686"/>
          <cell r="O686"/>
          <cell r="P686"/>
          <cell r="Q686"/>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cell r="BD686"/>
          <cell r="BE686"/>
          <cell r="BF686"/>
          <cell r="BG686"/>
          <cell r="BH686"/>
          <cell r="BI686"/>
          <cell r="BJ686"/>
          <cell r="BK686"/>
          <cell r="BL686"/>
          <cell r="BM686"/>
          <cell r="BN686"/>
          <cell r="BO686"/>
          <cell r="BP686"/>
          <cell r="BQ686"/>
          <cell r="BR686"/>
          <cell r="BS686"/>
          <cell r="BT686"/>
          <cell r="BU686"/>
          <cell r="BV686"/>
          <cell r="BW686"/>
          <cell r="BX686"/>
          <cell r="BY686"/>
          <cell r="BZ686"/>
          <cell r="CA686"/>
          <cell r="CB686"/>
          <cell r="CC686"/>
          <cell r="CD686"/>
          <cell r="CE686"/>
          <cell r="CF686"/>
          <cell r="CG686"/>
          <cell r="CH686"/>
          <cell r="CI686"/>
          <cell r="CJ686"/>
          <cell r="CK686"/>
          <cell r="CL686"/>
          <cell r="CM686"/>
          <cell r="CN686"/>
          <cell r="CO686"/>
          <cell r="CP686"/>
          <cell r="CQ686"/>
          <cell r="CR686"/>
          <cell r="CS686"/>
          <cell r="CT686"/>
          <cell r="CU686"/>
          <cell r="CV686"/>
          <cell r="CW686"/>
          <cell r="CX686"/>
          <cell r="CY686"/>
          <cell r="CZ686"/>
          <cell r="DA686"/>
          <cell r="DB686"/>
          <cell r="DC686"/>
          <cell r="DD686"/>
          <cell r="DE686"/>
          <cell r="DF686"/>
          <cell r="DG686"/>
          <cell r="DH686"/>
          <cell r="DI686"/>
          <cell r="DJ686"/>
          <cell r="DK686"/>
          <cell r="DL686"/>
          <cell r="DM686"/>
          <cell r="DN686"/>
        </row>
        <row r="687">
          <cell r="A687"/>
          <cell r="B687"/>
          <cell r="C687"/>
          <cell r="D687"/>
          <cell r="E687"/>
          <cell r="F687"/>
          <cell r="G687"/>
          <cell r="H687"/>
          <cell r="I687"/>
          <cell r="J687"/>
          <cell r="K687"/>
          <cell r="L687"/>
          <cell r="M687"/>
          <cell r="N687"/>
          <cell r="O687"/>
          <cell r="P687"/>
          <cell r="Q687"/>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cell r="BD687"/>
          <cell r="BE687"/>
          <cell r="BF687"/>
          <cell r="BG687"/>
          <cell r="BH687"/>
          <cell r="BI687"/>
          <cell r="BJ687"/>
          <cell r="BK687"/>
          <cell r="BL687"/>
          <cell r="BM687"/>
          <cell r="BN687"/>
          <cell r="BO687"/>
          <cell r="BP687"/>
          <cell r="BQ687"/>
          <cell r="BR687"/>
          <cell r="BS687"/>
          <cell r="BT687"/>
          <cell r="BU687"/>
          <cell r="BV687"/>
          <cell r="BW687"/>
          <cell r="BX687"/>
          <cell r="BY687"/>
          <cell r="BZ687"/>
          <cell r="CA687"/>
          <cell r="CB687"/>
          <cell r="CC687"/>
          <cell r="CD687"/>
          <cell r="CE687"/>
          <cell r="CF687"/>
          <cell r="CG687"/>
          <cell r="CH687"/>
          <cell r="CI687"/>
          <cell r="CJ687"/>
          <cell r="CK687"/>
          <cell r="CL687"/>
          <cell r="CM687"/>
          <cell r="CN687"/>
          <cell r="CO687"/>
          <cell r="CP687"/>
          <cell r="CQ687"/>
          <cell r="CR687"/>
          <cell r="CS687"/>
          <cell r="CT687"/>
          <cell r="CU687"/>
          <cell r="CV687"/>
          <cell r="CW687"/>
          <cell r="CX687"/>
          <cell r="CY687"/>
          <cell r="CZ687"/>
          <cell r="DA687"/>
          <cell r="DB687"/>
          <cell r="DC687"/>
          <cell r="DD687"/>
          <cell r="DE687"/>
          <cell r="DF687"/>
          <cell r="DG687"/>
          <cell r="DH687"/>
          <cell r="DI687"/>
          <cell r="DJ687"/>
          <cell r="DK687"/>
          <cell r="DL687"/>
          <cell r="DM687"/>
          <cell r="DN687"/>
        </row>
        <row r="688">
          <cell r="A688"/>
          <cell r="B688"/>
          <cell r="C688"/>
          <cell r="D688"/>
          <cell r="E688"/>
          <cell r="F688"/>
          <cell r="G688"/>
          <cell r="H688"/>
          <cell r="I688"/>
          <cell r="J688"/>
          <cell r="K688"/>
          <cell r="L688"/>
          <cell r="M688"/>
          <cell r="N688"/>
          <cell r="O688"/>
          <cell r="P688"/>
          <cell r="Q688"/>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cell r="BD688"/>
          <cell r="BE688"/>
          <cell r="BF688"/>
          <cell r="BG688"/>
          <cell r="BH688"/>
          <cell r="BI688"/>
          <cell r="BJ688"/>
          <cell r="BK688"/>
          <cell r="BL688"/>
          <cell r="BM688"/>
          <cell r="BN688"/>
          <cell r="BO688"/>
          <cell r="BP688"/>
          <cell r="BQ688"/>
          <cell r="BR688"/>
          <cell r="BS688"/>
          <cell r="BT688"/>
          <cell r="BU688"/>
          <cell r="BV688"/>
          <cell r="BW688"/>
          <cell r="BX688"/>
          <cell r="BY688"/>
          <cell r="BZ688"/>
          <cell r="CA688"/>
          <cell r="CB688"/>
          <cell r="CC688"/>
          <cell r="CD688"/>
          <cell r="CE688"/>
          <cell r="CF688"/>
          <cell r="CG688"/>
          <cell r="CH688"/>
          <cell r="CI688"/>
          <cell r="CJ688"/>
          <cell r="CK688"/>
          <cell r="CL688"/>
          <cell r="CM688"/>
          <cell r="CN688"/>
          <cell r="CO688"/>
          <cell r="CP688"/>
          <cell r="CQ688"/>
          <cell r="CR688"/>
          <cell r="CS688"/>
          <cell r="CT688"/>
          <cell r="CU688"/>
          <cell r="CV688"/>
          <cell r="CW688"/>
          <cell r="CX688"/>
          <cell r="CY688"/>
          <cell r="CZ688"/>
          <cell r="DA688"/>
          <cell r="DB688"/>
          <cell r="DC688"/>
          <cell r="DD688"/>
          <cell r="DE688"/>
          <cell r="DF688"/>
          <cell r="DG688"/>
          <cell r="DH688"/>
          <cell r="DI688"/>
          <cell r="DJ688"/>
          <cell r="DK688"/>
          <cell r="DL688"/>
          <cell r="DM688"/>
          <cell r="DN688"/>
        </row>
        <row r="689">
          <cell r="A689"/>
          <cell r="B689"/>
          <cell r="C689"/>
          <cell r="D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cell r="BD689"/>
          <cell r="BE689"/>
          <cell r="BF689"/>
          <cell r="BG689"/>
          <cell r="BH689"/>
          <cell r="BI689"/>
          <cell r="BJ689"/>
          <cell r="BK689"/>
          <cell r="BL689"/>
          <cell r="BM689"/>
          <cell r="BN689"/>
          <cell r="BO689"/>
          <cell r="BP689"/>
          <cell r="BQ689"/>
          <cell r="BR689"/>
          <cell r="BS689"/>
          <cell r="BT689"/>
          <cell r="BU689"/>
          <cell r="BV689"/>
          <cell r="BW689"/>
          <cell r="BX689"/>
          <cell r="BY689"/>
          <cell r="BZ689"/>
          <cell r="CA689"/>
          <cell r="CB689"/>
          <cell r="CC689"/>
          <cell r="CD689"/>
          <cell r="CE689"/>
          <cell r="CF689"/>
          <cell r="CG689"/>
          <cell r="CH689"/>
          <cell r="CI689"/>
          <cell r="CJ689"/>
          <cell r="CK689"/>
          <cell r="CL689"/>
          <cell r="CM689"/>
          <cell r="CN689"/>
          <cell r="CO689"/>
          <cell r="CP689"/>
          <cell r="CQ689"/>
          <cell r="CR689"/>
          <cell r="CS689"/>
          <cell r="CT689"/>
          <cell r="CU689"/>
          <cell r="CV689"/>
          <cell r="CW689"/>
          <cell r="CX689"/>
          <cell r="CY689"/>
          <cell r="CZ689"/>
          <cell r="DA689"/>
          <cell r="DB689"/>
          <cell r="DC689"/>
          <cell r="DD689"/>
          <cell r="DE689"/>
          <cell r="DF689"/>
          <cell r="DG689"/>
          <cell r="DH689"/>
          <cell r="DI689"/>
          <cell r="DJ689"/>
          <cell r="DK689"/>
          <cell r="DL689"/>
          <cell r="DM689"/>
          <cell r="DN689"/>
        </row>
        <row r="690">
          <cell r="A690"/>
          <cell r="B690"/>
          <cell r="C690"/>
          <cell r="D690"/>
          <cell r="E690"/>
          <cell r="F690"/>
          <cell r="G690"/>
          <cell r="H690"/>
          <cell r="I690"/>
          <cell r="J690"/>
          <cell r="K690"/>
          <cell r="L690"/>
          <cell r="M690"/>
          <cell r="N690"/>
          <cell r="O690"/>
          <cell r="P690"/>
          <cell r="Q690"/>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cell r="BD690"/>
          <cell r="BE690"/>
          <cell r="BF690"/>
          <cell r="BG690"/>
          <cell r="BH690"/>
          <cell r="BI690"/>
          <cell r="BJ690"/>
          <cell r="BK690"/>
          <cell r="BL690"/>
          <cell r="BM690"/>
          <cell r="BN690"/>
          <cell r="BO690"/>
          <cell r="BP690"/>
          <cell r="BQ690"/>
          <cell r="BR690"/>
          <cell r="BS690"/>
          <cell r="BT690"/>
          <cell r="BU690"/>
          <cell r="BV690"/>
          <cell r="BW690"/>
          <cell r="BX690"/>
          <cell r="BY690"/>
          <cell r="BZ690"/>
          <cell r="CA690"/>
          <cell r="CB690"/>
          <cell r="CC690"/>
          <cell r="CD690"/>
          <cell r="CE690"/>
          <cell r="CF690"/>
          <cell r="CG690"/>
          <cell r="CH690"/>
          <cell r="CI690"/>
          <cell r="CJ690"/>
          <cell r="CK690"/>
          <cell r="CL690"/>
          <cell r="CM690"/>
          <cell r="CN690"/>
          <cell r="CO690"/>
          <cell r="CP690"/>
          <cell r="CQ690"/>
          <cell r="CR690"/>
          <cell r="CS690"/>
          <cell r="CT690"/>
          <cell r="CU690"/>
          <cell r="CV690"/>
          <cell r="CW690"/>
          <cell r="CX690"/>
          <cell r="CY690"/>
          <cell r="CZ690"/>
          <cell r="DA690"/>
          <cell r="DB690"/>
          <cell r="DC690"/>
          <cell r="DD690"/>
          <cell r="DE690"/>
          <cell r="DF690"/>
          <cell r="DG690"/>
          <cell r="DH690"/>
          <cell r="DI690"/>
          <cell r="DJ690"/>
          <cell r="DK690"/>
          <cell r="DL690"/>
          <cell r="DM690"/>
          <cell r="DN690"/>
        </row>
        <row r="691">
          <cell r="A691"/>
          <cell r="B691"/>
          <cell r="C691"/>
          <cell r="D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cell r="BD691"/>
          <cell r="BE691"/>
          <cell r="BF691"/>
          <cell r="BG691"/>
          <cell r="BH691"/>
          <cell r="BI691"/>
          <cell r="BJ691"/>
          <cell r="BK691"/>
          <cell r="BL691"/>
          <cell r="BM691"/>
          <cell r="BN691"/>
          <cell r="BO691"/>
          <cell r="BP691"/>
          <cell r="BQ691"/>
          <cell r="BR691"/>
          <cell r="BS691"/>
          <cell r="BT691"/>
          <cell r="BU691"/>
          <cell r="BV691"/>
          <cell r="BW691"/>
          <cell r="BX691"/>
          <cell r="BY691"/>
          <cell r="BZ691"/>
          <cell r="CA691"/>
          <cell r="CB691"/>
          <cell r="CC691"/>
          <cell r="CD691"/>
          <cell r="CE691"/>
          <cell r="CF691"/>
          <cell r="CG691"/>
          <cell r="CH691"/>
          <cell r="CI691"/>
          <cell r="CJ691"/>
          <cell r="CK691"/>
          <cell r="CL691"/>
          <cell r="CM691"/>
          <cell r="CN691"/>
          <cell r="CO691"/>
          <cell r="CP691"/>
          <cell r="CQ691"/>
          <cell r="CR691"/>
          <cell r="CS691"/>
          <cell r="CT691"/>
          <cell r="CU691"/>
          <cell r="CV691"/>
          <cell r="CW691"/>
          <cell r="CX691"/>
          <cell r="CY691"/>
          <cell r="CZ691"/>
          <cell r="DA691"/>
          <cell r="DB691"/>
          <cell r="DC691"/>
          <cell r="DD691"/>
          <cell r="DE691"/>
          <cell r="DF691"/>
          <cell r="DG691"/>
          <cell r="DH691"/>
          <cell r="DI691"/>
          <cell r="DJ691"/>
          <cell r="DK691"/>
          <cell r="DL691"/>
          <cell r="DM691"/>
          <cell r="DN691"/>
        </row>
        <row r="692">
          <cell r="A692"/>
          <cell r="B692"/>
          <cell r="C692"/>
          <cell r="D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cell r="BD692"/>
          <cell r="BE692"/>
          <cell r="BF692"/>
          <cell r="BG692"/>
          <cell r="BH692"/>
          <cell r="BI692"/>
          <cell r="BJ692"/>
          <cell r="BK692"/>
          <cell r="BL692"/>
          <cell r="BM692"/>
          <cell r="BN692"/>
          <cell r="BO692"/>
          <cell r="BP692"/>
          <cell r="BQ692"/>
          <cell r="BR692"/>
          <cell r="BS692"/>
          <cell r="BT692"/>
          <cell r="BU692"/>
          <cell r="BV692"/>
          <cell r="BW692"/>
          <cell r="BX692"/>
          <cell r="BY692"/>
          <cell r="BZ692"/>
          <cell r="CA692"/>
          <cell r="CB692"/>
          <cell r="CC692"/>
          <cell r="CD692"/>
          <cell r="CE692"/>
          <cell r="CF692"/>
          <cell r="CG692"/>
          <cell r="CH692"/>
          <cell r="CI692"/>
          <cell r="CJ692"/>
          <cell r="CK692"/>
          <cell r="CL692"/>
          <cell r="CM692"/>
          <cell r="CN692"/>
          <cell r="CO692"/>
          <cell r="CP692"/>
          <cell r="CQ692"/>
          <cell r="CR692"/>
          <cell r="CS692"/>
          <cell r="CT692"/>
          <cell r="CU692"/>
          <cell r="CV692"/>
          <cell r="CW692"/>
          <cell r="CX692"/>
          <cell r="CY692"/>
          <cell r="CZ692"/>
          <cell r="DA692"/>
          <cell r="DB692"/>
          <cell r="DC692"/>
          <cell r="DD692"/>
          <cell r="DE692"/>
          <cell r="DF692"/>
          <cell r="DG692"/>
          <cell r="DH692"/>
          <cell r="DI692"/>
          <cell r="DJ692"/>
          <cell r="DK692"/>
          <cell r="DL692"/>
          <cell r="DM692"/>
          <cell r="DN692"/>
        </row>
        <row r="693">
          <cell r="A693"/>
          <cell r="B693"/>
          <cell r="C693"/>
          <cell r="D693"/>
          <cell r="E693"/>
          <cell r="F693"/>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cell r="BD693"/>
          <cell r="BE693"/>
          <cell r="BF693"/>
          <cell r="BG693"/>
          <cell r="BH693"/>
          <cell r="BI693"/>
          <cell r="BJ693"/>
          <cell r="BK693"/>
          <cell r="BL693"/>
          <cell r="BM693"/>
          <cell r="BN693"/>
          <cell r="BO693"/>
          <cell r="BP693"/>
          <cell r="BQ693"/>
          <cell r="BR693"/>
          <cell r="BS693"/>
          <cell r="BT693"/>
          <cell r="BU693"/>
          <cell r="BV693"/>
          <cell r="BW693"/>
          <cell r="BX693"/>
          <cell r="BY693"/>
          <cell r="BZ693"/>
          <cell r="CA693"/>
          <cell r="CB693"/>
          <cell r="CC693"/>
          <cell r="CD693"/>
          <cell r="CE693"/>
          <cell r="CF693"/>
          <cell r="CG693"/>
          <cell r="CH693"/>
          <cell r="CI693"/>
          <cell r="CJ693"/>
          <cell r="CK693"/>
          <cell r="CL693"/>
          <cell r="CM693"/>
          <cell r="CN693"/>
          <cell r="CO693"/>
          <cell r="CP693"/>
          <cell r="CQ693"/>
          <cell r="CR693"/>
          <cell r="CS693"/>
          <cell r="CT693"/>
          <cell r="CU693"/>
          <cell r="CV693"/>
          <cell r="CW693"/>
          <cell r="CX693"/>
          <cell r="CY693"/>
          <cell r="CZ693"/>
          <cell r="DA693"/>
          <cell r="DB693"/>
          <cell r="DC693"/>
          <cell r="DD693"/>
          <cell r="DE693"/>
          <cell r="DF693"/>
          <cell r="DG693"/>
          <cell r="DH693"/>
          <cell r="DI693"/>
          <cell r="DJ693"/>
          <cell r="DK693"/>
          <cell r="DL693"/>
          <cell r="DM693"/>
          <cell r="DN693"/>
        </row>
        <row r="694">
          <cell r="A694"/>
          <cell r="B694"/>
          <cell r="C694"/>
          <cell r="D694"/>
          <cell r="E694"/>
          <cell r="F694"/>
          <cell r="G694"/>
          <cell r="H694"/>
          <cell r="I694"/>
          <cell r="J694"/>
          <cell r="K694"/>
          <cell r="L694"/>
          <cell r="M694"/>
          <cell r="N694"/>
          <cell r="O694"/>
          <cell r="P694"/>
          <cell r="Q694"/>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cell r="BD694"/>
          <cell r="BE694"/>
          <cell r="BF694"/>
          <cell r="BG694"/>
          <cell r="BH694"/>
          <cell r="BI694"/>
          <cell r="BJ694"/>
          <cell r="BK694"/>
          <cell r="BL694"/>
          <cell r="BM694"/>
          <cell r="BN694"/>
          <cell r="BO694"/>
          <cell r="BP694"/>
          <cell r="BQ694"/>
          <cell r="BR694"/>
          <cell r="BS694"/>
          <cell r="BT694"/>
          <cell r="BU694"/>
          <cell r="BV694"/>
          <cell r="BW694"/>
          <cell r="BX694"/>
          <cell r="BY694"/>
          <cell r="BZ694"/>
          <cell r="CA694"/>
          <cell r="CB694"/>
          <cell r="CC694"/>
          <cell r="CD694"/>
          <cell r="CE694"/>
          <cell r="CF694"/>
          <cell r="CG694"/>
          <cell r="CH694"/>
          <cell r="CI694"/>
          <cell r="CJ694"/>
          <cell r="CK694"/>
          <cell r="CL694"/>
          <cell r="CM694"/>
          <cell r="CN694"/>
          <cell r="CO694"/>
          <cell r="CP694"/>
          <cell r="CQ694"/>
          <cell r="CR694"/>
          <cell r="CS694"/>
          <cell r="CT694"/>
          <cell r="CU694"/>
          <cell r="CV694"/>
          <cell r="CW694"/>
          <cell r="CX694"/>
          <cell r="CY694"/>
          <cell r="CZ694"/>
          <cell r="DA694"/>
          <cell r="DB694"/>
          <cell r="DC694"/>
          <cell r="DD694"/>
          <cell r="DE694"/>
          <cell r="DF694"/>
          <cell r="DG694"/>
          <cell r="DH694"/>
          <cell r="DI694"/>
          <cell r="DJ694"/>
          <cell r="DK694"/>
          <cell r="DL694"/>
          <cell r="DM694"/>
          <cell r="DN694"/>
        </row>
        <row r="695">
          <cell r="A695"/>
          <cell r="B695"/>
          <cell r="C695"/>
          <cell r="D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cell r="BD695"/>
          <cell r="BE695"/>
          <cell r="BF695"/>
          <cell r="BG695"/>
          <cell r="BH695"/>
          <cell r="BI695"/>
          <cell r="BJ695"/>
          <cell r="BK695"/>
          <cell r="BL695"/>
          <cell r="BM695"/>
          <cell r="BN695"/>
          <cell r="BO695"/>
          <cell r="BP695"/>
          <cell r="BQ695"/>
          <cell r="BR695"/>
          <cell r="BS695"/>
          <cell r="BT695"/>
          <cell r="BU695"/>
          <cell r="BV695"/>
          <cell r="BW695"/>
          <cell r="BX695"/>
          <cell r="BY695"/>
          <cell r="BZ695"/>
          <cell r="CA695"/>
          <cell r="CB695"/>
          <cell r="CC695"/>
          <cell r="CD695"/>
          <cell r="CE695"/>
          <cell r="CF695"/>
          <cell r="CG695"/>
          <cell r="CH695"/>
          <cell r="CI695"/>
          <cell r="CJ695"/>
          <cell r="CK695"/>
          <cell r="CL695"/>
          <cell r="CM695"/>
          <cell r="CN695"/>
          <cell r="CO695"/>
          <cell r="CP695"/>
          <cell r="CQ695"/>
          <cell r="CR695"/>
          <cell r="CS695"/>
          <cell r="CT695"/>
          <cell r="CU695"/>
          <cell r="CV695"/>
          <cell r="CW695"/>
          <cell r="CX695"/>
          <cell r="CY695"/>
          <cell r="CZ695"/>
          <cell r="DA695"/>
          <cell r="DB695"/>
          <cell r="DC695"/>
          <cell r="DD695"/>
          <cell r="DE695"/>
          <cell r="DF695"/>
          <cell r="DG695"/>
          <cell r="DH695"/>
          <cell r="DI695"/>
          <cell r="DJ695"/>
          <cell r="DK695"/>
          <cell r="DL695"/>
          <cell r="DM695"/>
          <cell r="DN695"/>
        </row>
        <row r="696">
          <cell r="A696"/>
          <cell r="B696"/>
          <cell r="C696"/>
          <cell r="D696"/>
          <cell r="E696"/>
          <cell r="F696"/>
          <cell r="G696"/>
          <cell r="H696"/>
          <cell r="I696"/>
          <cell r="J696"/>
          <cell r="K696"/>
          <cell r="L696"/>
          <cell r="M696"/>
          <cell r="N696"/>
          <cell r="O696"/>
          <cell r="P696"/>
          <cell r="Q696"/>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cell r="BD696"/>
          <cell r="BE696"/>
          <cell r="BF696"/>
          <cell r="BG696"/>
          <cell r="BH696"/>
          <cell r="BI696"/>
          <cell r="BJ696"/>
          <cell r="BK696"/>
          <cell r="BL696"/>
          <cell r="BM696"/>
          <cell r="BN696"/>
          <cell r="BO696"/>
          <cell r="BP696"/>
          <cell r="BQ696"/>
          <cell r="BR696"/>
          <cell r="BS696"/>
          <cell r="BT696"/>
          <cell r="BU696"/>
          <cell r="BV696"/>
          <cell r="BW696"/>
          <cell r="BX696"/>
          <cell r="BY696"/>
          <cell r="BZ696"/>
          <cell r="CA696"/>
          <cell r="CB696"/>
          <cell r="CC696"/>
          <cell r="CD696"/>
          <cell r="CE696"/>
          <cell r="CF696"/>
          <cell r="CG696"/>
          <cell r="CH696"/>
          <cell r="CI696"/>
          <cell r="CJ696"/>
          <cell r="CK696"/>
          <cell r="CL696"/>
          <cell r="CM696"/>
          <cell r="CN696"/>
          <cell r="CO696"/>
          <cell r="CP696"/>
          <cell r="CQ696"/>
          <cell r="CR696"/>
          <cell r="CS696"/>
          <cell r="CT696"/>
          <cell r="CU696"/>
          <cell r="CV696"/>
          <cell r="CW696"/>
          <cell r="CX696"/>
          <cell r="CY696"/>
          <cell r="CZ696"/>
          <cell r="DA696"/>
          <cell r="DB696"/>
          <cell r="DC696"/>
          <cell r="DD696"/>
          <cell r="DE696"/>
          <cell r="DF696"/>
          <cell r="DG696"/>
          <cell r="DH696"/>
          <cell r="DI696"/>
          <cell r="DJ696"/>
          <cell r="DK696"/>
          <cell r="DL696"/>
          <cell r="DM696"/>
          <cell r="DN696"/>
        </row>
        <row r="697">
          <cell r="A697"/>
          <cell r="B697"/>
          <cell r="C697"/>
          <cell r="D697"/>
          <cell r="E697"/>
          <cell r="F697"/>
          <cell r="G697"/>
          <cell r="H697"/>
          <cell r="I697"/>
          <cell r="J697"/>
          <cell r="K697"/>
          <cell r="L697"/>
          <cell r="M697"/>
          <cell r="N697"/>
          <cell r="O697"/>
          <cell r="P697"/>
          <cell r="Q697"/>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cell r="BD697"/>
          <cell r="BE697"/>
          <cell r="BF697"/>
          <cell r="BG697"/>
          <cell r="BH697"/>
          <cell r="BI697"/>
          <cell r="BJ697"/>
          <cell r="BK697"/>
          <cell r="BL697"/>
          <cell r="BM697"/>
          <cell r="BN697"/>
          <cell r="BO697"/>
          <cell r="BP697"/>
          <cell r="BQ697"/>
          <cell r="BR697"/>
          <cell r="BS697"/>
          <cell r="BT697"/>
          <cell r="BU697"/>
          <cell r="BV697"/>
          <cell r="BW697"/>
          <cell r="BX697"/>
          <cell r="BY697"/>
          <cell r="BZ697"/>
          <cell r="CA697"/>
          <cell r="CB697"/>
          <cell r="CC697"/>
          <cell r="CD697"/>
          <cell r="CE697"/>
          <cell r="CF697"/>
          <cell r="CG697"/>
          <cell r="CH697"/>
          <cell r="CI697"/>
          <cell r="CJ697"/>
          <cell r="CK697"/>
          <cell r="CL697"/>
          <cell r="CM697"/>
          <cell r="CN697"/>
          <cell r="CO697"/>
          <cell r="CP697"/>
          <cell r="CQ697"/>
          <cell r="CR697"/>
          <cell r="CS697"/>
          <cell r="CT697"/>
          <cell r="CU697"/>
          <cell r="CV697"/>
          <cell r="CW697"/>
          <cell r="CX697"/>
          <cell r="CY697"/>
          <cell r="CZ697"/>
          <cell r="DA697"/>
          <cell r="DB697"/>
          <cell r="DC697"/>
          <cell r="DD697"/>
          <cell r="DE697"/>
          <cell r="DF697"/>
          <cell r="DG697"/>
          <cell r="DH697"/>
          <cell r="DI697"/>
          <cell r="DJ697"/>
          <cell r="DK697"/>
          <cell r="DL697"/>
          <cell r="DM697"/>
          <cell r="DN697"/>
        </row>
        <row r="698">
          <cell r="A698"/>
          <cell r="B698"/>
          <cell r="C698"/>
          <cell r="D698"/>
          <cell r="E698"/>
          <cell r="F698"/>
          <cell r="G698"/>
          <cell r="H698"/>
          <cell r="I698"/>
          <cell r="J698"/>
          <cell r="K698"/>
          <cell r="L698"/>
          <cell r="M698"/>
          <cell r="N698"/>
          <cell r="O698"/>
          <cell r="P698"/>
          <cell r="Q698"/>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cell r="BD698"/>
          <cell r="BE698"/>
          <cell r="BF698"/>
          <cell r="BG698"/>
          <cell r="BH698"/>
          <cell r="BI698"/>
          <cell r="BJ698"/>
          <cell r="BK698"/>
          <cell r="BL698"/>
          <cell r="BM698"/>
          <cell r="BN698"/>
          <cell r="BO698"/>
          <cell r="BP698"/>
          <cell r="BQ698"/>
          <cell r="BR698"/>
          <cell r="BS698"/>
          <cell r="BT698"/>
          <cell r="BU698"/>
          <cell r="BV698"/>
          <cell r="BW698"/>
          <cell r="BX698"/>
          <cell r="BY698"/>
          <cell r="BZ698"/>
          <cell r="CA698"/>
          <cell r="CB698"/>
          <cell r="CC698"/>
          <cell r="CD698"/>
          <cell r="CE698"/>
          <cell r="CF698"/>
          <cell r="CG698"/>
          <cell r="CH698"/>
          <cell r="CI698"/>
          <cell r="CJ698"/>
          <cell r="CK698"/>
          <cell r="CL698"/>
          <cell r="CM698"/>
          <cell r="CN698"/>
          <cell r="CO698"/>
          <cell r="CP698"/>
          <cell r="CQ698"/>
          <cell r="CR698"/>
          <cell r="CS698"/>
          <cell r="CT698"/>
          <cell r="CU698"/>
          <cell r="CV698"/>
          <cell r="CW698"/>
          <cell r="CX698"/>
          <cell r="CY698"/>
          <cell r="CZ698"/>
          <cell r="DA698"/>
          <cell r="DB698"/>
          <cell r="DC698"/>
          <cell r="DD698"/>
          <cell r="DE698"/>
          <cell r="DF698"/>
          <cell r="DG698"/>
          <cell r="DH698"/>
          <cell r="DI698"/>
          <cell r="DJ698"/>
          <cell r="DK698"/>
          <cell r="DL698"/>
          <cell r="DM698"/>
          <cell r="DN698"/>
        </row>
        <row r="699">
          <cell r="A699"/>
          <cell r="B699"/>
          <cell r="C699"/>
          <cell r="D699"/>
          <cell r="E699"/>
          <cell r="F699"/>
          <cell r="G699"/>
          <cell r="H699"/>
          <cell r="I699"/>
          <cell r="J699"/>
          <cell r="K699"/>
          <cell r="L699"/>
          <cell r="M699"/>
          <cell r="N699"/>
          <cell r="O699"/>
          <cell r="P699"/>
          <cell r="Q699"/>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cell r="BD699"/>
          <cell r="BE699"/>
          <cell r="BF699"/>
          <cell r="BG699"/>
          <cell r="BH699"/>
          <cell r="BI699"/>
          <cell r="BJ699"/>
          <cell r="BK699"/>
          <cell r="BL699"/>
          <cell r="BM699"/>
          <cell r="BN699"/>
          <cell r="BO699"/>
          <cell r="BP699"/>
          <cell r="BQ699"/>
          <cell r="BR699"/>
          <cell r="BS699"/>
          <cell r="BT699"/>
          <cell r="BU699"/>
          <cell r="BV699"/>
          <cell r="BW699"/>
          <cell r="BX699"/>
          <cell r="BY699"/>
          <cell r="BZ699"/>
          <cell r="CA699"/>
          <cell r="CB699"/>
          <cell r="CC699"/>
          <cell r="CD699"/>
          <cell r="CE699"/>
          <cell r="CF699"/>
          <cell r="CG699"/>
          <cell r="CH699"/>
          <cell r="CI699"/>
          <cell r="CJ699"/>
          <cell r="CK699"/>
          <cell r="CL699"/>
          <cell r="CM699"/>
          <cell r="CN699"/>
          <cell r="CO699"/>
          <cell r="CP699"/>
          <cell r="CQ699"/>
          <cell r="CR699"/>
          <cell r="CS699"/>
          <cell r="CT699"/>
          <cell r="CU699"/>
          <cell r="CV699"/>
          <cell r="CW699"/>
          <cell r="CX699"/>
          <cell r="CY699"/>
          <cell r="CZ699"/>
          <cell r="DA699"/>
          <cell r="DB699"/>
          <cell r="DC699"/>
          <cell r="DD699"/>
          <cell r="DE699"/>
          <cell r="DF699"/>
          <cell r="DG699"/>
          <cell r="DH699"/>
          <cell r="DI699"/>
          <cell r="DJ699"/>
          <cell r="DK699"/>
          <cell r="DL699"/>
          <cell r="DM699"/>
          <cell r="DN699"/>
        </row>
        <row r="700">
          <cell r="A700"/>
          <cell r="B700"/>
          <cell r="C700"/>
          <cell r="D700"/>
          <cell r="E700"/>
          <cell r="F700"/>
          <cell r="G700"/>
          <cell r="H700"/>
          <cell r="I700"/>
          <cell r="J700"/>
          <cell r="K700"/>
          <cell r="L700"/>
          <cell r="M700"/>
          <cell r="N700"/>
          <cell r="O700"/>
          <cell r="P700"/>
          <cell r="Q700"/>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cell r="BD700"/>
          <cell r="BE700"/>
          <cell r="BF700"/>
          <cell r="BG700"/>
          <cell r="BH700"/>
          <cell r="BI700"/>
          <cell r="BJ700"/>
          <cell r="BK700"/>
          <cell r="BL700"/>
          <cell r="BM700"/>
          <cell r="BN700"/>
          <cell r="BO700"/>
          <cell r="BP700"/>
          <cell r="BQ700"/>
          <cell r="BR700"/>
          <cell r="BS700"/>
          <cell r="BT700"/>
          <cell r="BU700"/>
          <cell r="BV700"/>
          <cell r="BW700"/>
          <cell r="BX700"/>
          <cell r="BY700"/>
          <cell r="BZ700"/>
          <cell r="CA700"/>
          <cell r="CB700"/>
          <cell r="CC700"/>
          <cell r="CD700"/>
          <cell r="CE700"/>
          <cell r="CF700"/>
          <cell r="CG700"/>
          <cell r="CH700"/>
          <cell r="CI700"/>
          <cell r="CJ700"/>
          <cell r="CK700"/>
          <cell r="CL700"/>
          <cell r="CM700"/>
          <cell r="CN700"/>
          <cell r="CO700"/>
          <cell r="CP700"/>
          <cell r="CQ700"/>
          <cell r="CR700"/>
          <cell r="CS700"/>
          <cell r="CT700"/>
          <cell r="CU700"/>
          <cell r="CV700"/>
          <cell r="CW700"/>
          <cell r="CX700"/>
          <cell r="CY700"/>
          <cell r="CZ700"/>
          <cell r="DA700"/>
          <cell r="DB700"/>
          <cell r="DC700"/>
          <cell r="DD700"/>
          <cell r="DE700"/>
          <cell r="DF700"/>
          <cell r="DG700"/>
          <cell r="DH700"/>
          <cell r="DI700"/>
          <cell r="DJ700"/>
          <cell r="DK700"/>
          <cell r="DL700"/>
          <cell r="DM700"/>
          <cell r="DN700"/>
        </row>
        <row r="701">
          <cell r="A701"/>
          <cell r="B701"/>
          <cell r="C701"/>
          <cell r="D701"/>
          <cell r="E701"/>
          <cell r="F701"/>
          <cell r="G701"/>
          <cell r="H701"/>
          <cell r="I701"/>
          <cell r="J701"/>
          <cell r="K701"/>
          <cell r="L701"/>
          <cell r="M701"/>
          <cell r="N701"/>
          <cell r="O701"/>
          <cell r="P701"/>
          <cell r="Q701"/>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cell r="BD701"/>
          <cell r="BE701"/>
          <cell r="BF701"/>
          <cell r="BG701"/>
          <cell r="BH701"/>
          <cell r="BI701"/>
          <cell r="BJ701"/>
          <cell r="BK701"/>
          <cell r="BL701"/>
          <cell r="BM701"/>
          <cell r="BN701"/>
          <cell r="BO701"/>
          <cell r="BP701"/>
          <cell r="BQ701"/>
          <cell r="BR701"/>
          <cell r="BS701"/>
          <cell r="BT701"/>
          <cell r="BU701"/>
          <cell r="BV701"/>
          <cell r="BW701"/>
          <cell r="BX701"/>
          <cell r="BY701"/>
          <cell r="BZ701"/>
          <cell r="CA701"/>
          <cell r="CB701"/>
          <cell r="CC701"/>
          <cell r="CD701"/>
          <cell r="CE701"/>
          <cell r="CF701"/>
          <cell r="CG701"/>
          <cell r="CH701"/>
          <cell r="CI701"/>
          <cell r="CJ701"/>
          <cell r="CK701"/>
          <cell r="CL701"/>
          <cell r="CM701"/>
          <cell r="CN701"/>
          <cell r="CO701"/>
          <cell r="CP701"/>
          <cell r="CQ701"/>
          <cell r="CR701"/>
          <cell r="CS701"/>
          <cell r="CT701"/>
          <cell r="CU701"/>
          <cell r="CV701"/>
          <cell r="CW701"/>
          <cell r="CX701"/>
          <cell r="CY701"/>
          <cell r="CZ701"/>
          <cell r="DA701"/>
          <cell r="DB701"/>
          <cell r="DC701"/>
          <cell r="DD701"/>
          <cell r="DE701"/>
          <cell r="DF701"/>
          <cell r="DG701"/>
          <cell r="DH701"/>
          <cell r="DI701"/>
          <cell r="DJ701"/>
          <cell r="DK701"/>
          <cell r="DL701"/>
          <cell r="DM701"/>
          <cell r="DN701"/>
        </row>
        <row r="702">
          <cell r="A702"/>
          <cell r="B702"/>
          <cell r="C702"/>
          <cell r="D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cell r="BD702"/>
          <cell r="BE702"/>
          <cell r="BF702"/>
          <cell r="BG702"/>
          <cell r="BH702"/>
          <cell r="BI702"/>
          <cell r="BJ702"/>
          <cell r="BK702"/>
          <cell r="BL702"/>
          <cell r="BM702"/>
          <cell r="BN702"/>
          <cell r="BO702"/>
          <cell r="BP702"/>
          <cell r="BQ702"/>
          <cell r="BR702"/>
          <cell r="BS702"/>
          <cell r="BT702"/>
          <cell r="BU702"/>
          <cell r="BV702"/>
          <cell r="BW702"/>
          <cell r="BX702"/>
          <cell r="BY702"/>
          <cell r="BZ702"/>
          <cell r="CA702"/>
          <cell r="CB702"/>
          <cell r="CC702"/>
          <cell r="CD702"/>
          <cell r="CE702"/>
          <cell r="CF702"/>
          <cell r="CG702"/>
          <cell r="CH702"/>
          <cell r="CI702"/>
          <cell r="CJ702"/>
          <cell r="CK702"/>
          <cell r="CL702"/>
          <cell r="CM702"/>
          <cell r="CN702"/>
          <cell r="CO702"/>
          <cell r="CP702"/>
          <cell r="CQ702"/>
          <cell r="CR702"/>
          <cell r="CS702"/>
          <cell r="CT702"/>
          <cell r="CU702"/>
          <cell r="CV702"/>
          <cell r="CW702"/>
          <cell r="CX702"/>
          <cell r="CY702"/>
          <cell r="CZ702"/>
          <cell r="DA702"/>
          <cell r="DB702"/>
          <cell r="DC702"/>
          <cell r="DD702"/>
          <cell r="DE702"/>
          <cell r="DF702"/>
          <cell r="DG702"/>
          <cell r="DH702"/>
          <cell r="DI702"/>
          <cell r="DJ702"/>
          <cell r="DK702"/>
          <cell r="DL702"/>
          <cell r="DM702"/>
          <cell r="DN702"/>
        </row>
        <row r="703">
          <cell r="A703"/>
          <cell r="B703"/>
          <cell r="C703"/>
          <cell r="D703"/>
          <cell r="E703"/>
          <cell r="F703"/>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cell r="BD703"/>
          <cell r="BE703"/>
          <cell r="BF703"/>
          <cell r="BG703"/>
          <cell r="BH703"/>
          <cell r="BI703"/>
          <cell r="BJ703"/>
          <cell r="BK703"/>
          <cell r="BL703"/>
          <cell r="BM703"/>
          <cell r="BN703"/>
          <cell r="BO703"/>
          <cell r="BP703"/>
          <cell r="BQ703"/>
          <cell r="BR703"/>
          <cell r="BS703"/>
          <cell r="BT703"/>
          <cell r="BU703"/>
          <cell r="BV703"/>
          <cell r="BW703"/>
          <cell r="BX703"/>
          <cell r="BY703"/>
          <cell r="BZ703"/>
          <cell r="CA703"/>
          <cell r="CB703"/>
          <cell r="CC703"/>
          <cell r="CD703"/>
          <cell r="CE703"/>
          <cell r="CF703"/>
          <cell r="CG703"/>
          <cell r="CH703"/>
          <cell r="CI703"/>
          <cell r="CJ703"/>
          <cell r="CK703"/>
          <cell r="CL703"/>
          <cell r="CM703"/>
          <cell r="CN703"/>
          <cell r="CO703"/>
          <cell r="CP703"/>
          <cell r="CQ703"/>
          <cell r="CR703"/>
          <cell r="CS703"/>
          <cell r="CT703"/>
          <cell r="CU703"/>
          <cell r="CV703"/>
          <cell r="CW703"/>
          <cell r="CX703"/>
          <cell r="CY703"/>
          <cell r="CZ703"/>
          <cell r="DA703"/>
          <cell r="DB703"/>
          <cell r="DC703"/>
          <cell r="DD703"/>
          <cell r="DE703"/>
          <cell r="DF703"/>
          <cell r="DG703"/>
          <cell r="DH703"/>
          <cell r="DI703"/>
          <cell r="DJ703"/>
          <cell r="DK703"/>
          <cell r="DL703"/>
          <cell r="DM703"/>
          <cell r="DN703"/>
        </row>
        <row r="704">
          <cell r="A704"/>
          <cell r="B704"/>
          <cell r="C704"/>
          <cell r="D704"/>
          <cell r="E704"/>
          <cell r="F704"/>
          <cell r="G704"/>
          <cell r="H704"/>
          <cell r="I704"/>
          <cell r="J704"/>
          <cell r="K704"/>
          <cell r="L704"/>
          <cell r="M704"/>
          <cell r="N704"/>
          <cell r="O704"/>
          <cell r="P704"/>
          <cell r="Q704"/>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cell r="BD704"/>
          <cell r="BE704"/>
          <cell r="BF704"/>
          <cell r="BG704"/>
          <cell r="BH704"/>
          <cell r="BI704"/>
          <cell r="BJ704"/>
          <cell r="BK704"/>
          <cell r="BL704"/>
          <cell r="BM704"/>
          <cell r="BN704"/>
          <cell r="BO704"/>
          <cell r="BP704"/>
          <cell r="BQ704"/>
          <cell r="BR704"/>
          <cell r="BS704"/>
          <cell r="BT704"/>
          <cell r="BU704"/>
          <cell r="BV704"/>
          <cell r="BW704"/>
          <cell r="BX704"/>
          <cell r="BY704"/>
          <cell r="BZ704"/>
          <cell r="CA704"/>
          <cell r="CB704"/>
          <cell r="CC704"/>
          <cell r="CD704"/>
          <cell r="CE704"/>
          <cell r="CF704"/>
          <cell r="CG704"/>
          <cell r="CH704"/>
          <cell r="CI704"/>
          <cell r="CJ704"/>
          <cell r="CK704"/>
          <cell r="CL704"/>
          <cell r="CM704"/>
          <cell r="CN704"/>
          <cell r="CO704"/>
          <cell r="CP704"/>
          <cell r="CQ704"/>
          <cell r="CR704"/>
          <cell r="CS704"/>
          <cell r="CT704"/>
          <cell r="CU704"/>
          <cell r="CV704"/>
          <cell r="CW704"/>
          <cell r="CX704"/>
          <cell r="CY704"/>
          <cell r="CZ704"/>
          <cell r="DA704"/>
          <cell r="DB704"/>
          <cell r="DC704"/>
          <cell r="DD704"/>
          <cell r="DE704"/>
          <cell r="DF704"/>
          <cell r="DG704"/>
          <cell r="DH704"/>
          <cell r="DI704"/>
          <cell r="DJ704"/>
          <cell r="DK704"/>
          <cell r="DL704"/>
          <cell r="DM704"/>
          <cell r="DN704"/>
        </row>
        <row r="705">
          <cell r="A705"/>
          <cell r="B705"/>
          <cell r="C705"/>
          <cell r="D705"/>
          <cell r="E705"/>
          <cell r="F705"/>
          <cell r="G705"/>
          <cell r="H705"/>
          <cell r="I705"/>
          <cell r="J705"/>
          <cell r="K705"/>
          <cell r="L705"/>
          <cell r="M705"/>
          <cell r="N705"/>
          <cell r="O705"/>
          <cell r="P705"/>
          <cell r="Q705"/>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cell r="BD705"/>
          <cell r="BE705"/>
          <cell r="BF705"/>
          <cell r="BG705"/>
          <cell r="BH705"/>
          <cell r="BI705"/>
          <cell r="BJ705"/>
          <cell r="BK705"/>
          <cell r="BL705"/>
          <cell r="BM705"/>
          <cell r="BN705"/>
          <cell r="BO705"/>
          <cell r="BP705"/>
          <cell r="BQ705"/>
          <cell r="BR705"/>
          <cell r="BS705"/>
          <cell r="BT705"/>
          <cell r="BU705"/>
          <cell r="BV705"/>
          <cell r="BW705"/>
          <cell r="BX705"/>
          <cell r="BY705"/>
          <cell r="BZ705"/>
          <cell r="CA705"/>
          <cell r="CB705"/>
          <cell r="CC705"/>
          <cell r="CD705"/>
          <cell r="CE705"/>
          <cell r="CF705"/>
          <cell r="CG705"/>
          <cell r="CH705"/>
          <cell r="CI705"/>
          <cell r="CJ705"/>
          <cell r="CK705"/>
          <cell r="CL705"/>
          <cell r="CM705"/>
          <cell r="CN705"/>
          <cell r="CO705"/>
          <cell r="CP705"/>
          <cell r="CQ705"/>
          <cell r="CR705"/>
          <cell r="CS705"/>
          <cell r="CT705"/>
          <cell r="CU705"/>
          <cell r="CV705"/>
          <cell r="CW705"/>
          <cell r="CX705"/>
          <cell r="CY705"/>
          <cell r="CZ705"/>
          <cell r="DA705"/>
          <cell r="DB705"/>
          <cell r="DC705"/>
          <cell r="DD705"/>
          <cell r="DE705"/>
          <cell r="DF705"/>
          <cell r="DG705"/>
          <cell r="DH705"/>
          <cell r="DI705"/>
          <cell r="DJ705"/>
          <cell r="DK705"/>
          <cell r="DL705"/>
          <cell r="DM705"/>
          <cell r="DN705"/>
        </row>
        <row r="706">
          <cell r="A706"/>
          <cell r="B706"/>
          <cell r="C706"/>
          <cell r="D706"/>
          <cell r="E706"/>
          <cell r="F706"/>
          <cell r="G706"/>
          <cell r="H706"/>
          <cell r="I706"/>
          <cell r="J706"/>
          <cell r="K706"/>
          <cell r="L706"/>
          <cell r="M706"/>
          <cell r="N706"/>
          <cell r="O706"/>
          <cell r="P706"/>
          <cell r="Q706"/>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cell r="BD706"/>
          <cell r="BE706"/>
          <cell r="BF706"/>
          <cell r="BG706"/>
          <cell r="BH706"/>
          <cell r="BI706"/>
          <cell r="BJ706"/>
          <cell r="BK706"/>
          <cell r="BL706"/>
          <cell r="BM706"/>
          <cell r="BN706"/>
          <cell r="BO706"/>
          <cell r="BP706"/>
          <cell r="BQ706"/>
          <cell r="BR706"/>
          <cell r="BS706"/>
          <cell r="BT706"/>
          <cell r="BU706"/>
          <cell r="BV706"/>
          <cell r="BW706"/>
          <cell r="BX706"/>
          <cell r="BY706"/>
          <cell r="BZ706"/>
          <cell r="CA706"/>
          <cell r="CB706"/>
          <cell r="CC706"/>
          <cell r="CD706"/>
          <cell r="CE706"/>
          <cell r="CF706"/>
          <cell r="CG706"/>
          <cell r="CH706"/>
          <cell r="CI706"/>
          <cell r="CJ706"/>
          <cell r="CK706"/>
          <cell r="CL706"/>
          <cell r="CM706"/>
          <cell r="CN706"/>
          <cell r="CO706"/>
          <cell r="CP706"/>
          <cell r="CQ706"/>
          <cell r="CR706"/>
          <cell r="CS706"/>
          <cell r="CT706"/>
          <cell r="CU706"/>
          <cell r="CV706"/>
          <cell r="CW706"/>
          <cell r="CX706"/>
          <cell r="CY706"/>
          <cell r="CZ706"/>
          <cell r="DA706"/>
          <cell r="DB706"/>
          <cell r="DC706"/>
          <cell r="DD706"/>
          <cell r="DE706"/>
          <cell r="DF706"/>
          <cell r="DG706"/>
          <cell r="DH706"/>
          <cell r="DI706"/>
          <cell r="DJ706"/>
          <cell r="DK706"/>
          <cell r="DL706"/>
          <cell r="DM706"/>
          <cell r="DN706"/>
        </row>
        <row r="707">
          <cell r="A707"/>
          <cell r="B707"/>
          <cell r="C707"/>
          <cell r="D707"/>
          <cell r="E707"/>
          <cell r="F707"/>
          <cell r="G707"/>
          <cell r="H707"/>
          <cell r="I707"/>
          <cell r="J707"/>
          <cell r="K707"/>
          <cell r="L707"/>
          <cell r="M707"/>
          <cell r="N707"/>
          <cell r="O707"/>
          <cell r="P707"/>
          <cell r="Q707"/>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cell r="BD707"/>
          <cell r="BE707"/>
          <cell r="BF707"/>
          <cell r="BG707"/>
          <cell r="BH707"/>
          <cell r="BI707"/>
          <cell r="BJ707"/>
          <cell r="BK707"/>
          <cell r="BL707"/>
          <cell r="BM707"/>
          <cell r="BN707"/>
          <cell r="BO707"/>
          <cell r="BP707"/>
          <cell r="BQ707"/>
          <cell r="BR707"/>
          <cell r="BS707"/>
          <cell r="BT707"/>
          <cell r="BU707"/>
          <cell r="BV707"/>
          <cell r="BW707"/>
          <cell r="BX707"/>
          <cell r="BY707"/>
          <cell r="BZ707"/>
          <cell r="CA707"/>
          <cell r="CB707"/>
          <cell r="CC707"/>
          <cell r="CD707"/>
          <cell r="CE707"/>
          <cell r="CF707"/>
          <cell r="CG707"/>
          <cell r="CH707"/>
          <cell r="CI707"/>
          <cell r="CJ707"/>
          <cell r="CK707"/>
          <cell r="CL707"/>
          <cell r="CM707"/>
          <cell r="CN707"/>
          <cell r="CO707"/>
          <cell r="CP707"/>
          <cell r="CQ707"/>
          <cell r="CR707"/>
          <cell r="CS707"/>
          <cell r="CT707"/>
          <cell r="CU707"/>
          <cell r="CV707"/>
          <cell r="CW707"/>
          <cell r="CX707"/>
          <cell r="CY707"/>
          <cell r="CZ707"/>
          <cell r="DA707"/>
          <cell r="DB707"/>
          <cell r="DC707"/>
          <cell r="DD707"/>
          <cell r="DE707"/>
          <cell r="DF707"/>
          <cell r="DG707"/>
          <cell r="DH707"/>
          <cell r="DI707"/>
          <cell r="DJ707"/>
          <cell r="DK707"/>
          <cell r="DL707"/>
          <cell r="DM707"/>
          <cell r="DN707"/>
        </row>
        <row r="708">
          <cell r="A708"/>
          <cell r="B708"/>
          <cell r="C708"/>
          <cell r="D708"/>
          <cell r="E708"/>
          <cell r="F708"/>
          <cell r="G708"/>
          <cell r="H708"/>
          <cell r="I708"/>
          <cell r="J708"/>
          <cell r="K708"/>
          <cell r="L708"/>
          <cell r="M708"/>
          <cell r="N708"/>
          <cell r="O708"/>
          <cell r="P708"/>
          <cell r="Q708"/>
          <cell r="R708"/>
          <cell r="S708"/>
          <cell r="T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cell r="BD708"/>
          <cell r="BE708"/>
          <cell r="BF708"/>
          <cell r="BG708"/>
          <cell r="BH708"/>
          <cell r="BI708"/>
          <cell r="BJ708"/>
          <cell r="BK708"/>
          <cell r="BL708"/>
          <cell r="BM708"/>
          <cell r="BN708"/>
          <cell r="BO708"/>
          <cell r="BP708"/>
          <cell r="BQ708"/>
          <cell r="BR708"/>
          <cell r="BS708"/>
          <cell r="BT708"/>
          <cell r="BU708"/>
          <cell r="BV708"/>
          <cell r="BW708"/>
          <cell r="BX708"/>
          <cell r="BY708"/>
          <cell r="BZ708"/>
          <cell r="CA708"/>
          <cell r="CB708"/>
          <cell r="CC708"/>
          <cell r="CD708"/>
          <cell r="CE708"/>
          <cell r="CF708"/>
          <cell r="CG708"/>
          <cell r="CH708"/>
          <cell r="CI708"/>
          <cell r="CJ708"/>
          <cell r="CK708"/>
          <cell r="CL708"/>
          <cell r="CM708"/>
          <cell r="CN708"/>
          <cell r="CO708"/>
          <cell r="CP708"/>
          <cell r="CQ708"/>
          <cell r="CR708"/>
          <cell r="CS708"/>
          <cell r="CT708"/>
          <cell r="CU708"/>
          <cell r="CV708"/>
          <cell r="CW708"/>
          <cell r="CX708"/>
          <cell r="CY708"/>
          <cell r="CZ708"/>
          <cell r="DA708"/>
          <cell r="DB708"/>
          <cell r="DC708"/>
          <cell r="DD708"/>
          <cell r="DE708"/>
          <cell r="DF708"/>
          <cell r="DG708"/>
          <cell r="DH708"/>
          <cell r="DI708"/>
          <cell r="DJ708"/>
          <cell r="DK708"/>
          <cell r="DL708"/>
          <cell r="DM708"/>
          <cell r="DN708"/>
        </row>
        <row r="709">
          <cell r="A709"/>
          <cell r="B709"/>
          <cell r="C709"/>
          <cell r="D709"/>
          <cell r="E709"/>
          <cell r="F709"/>
          <cell r="G709"/>
          <cell r="H709"/>
          <cell r="I709"/>
          <cell r="J709"/>
          <cell r="K709"/>
          <cell r="L709"/>
          <cell r="M709"/>
          <cell r="N709"/>
          <cell r="O709"/>
          <cell r="P709"/>
          <cell r="Q709"/>
          <cell r="R709"/>
          <cell r="S709"/>
          <cell r="T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cell r="BD709"/>
          <cell r="BE709"/>
          <cell r="BF709"/>
          <cell r="BG709"/>
          <cell r="BH709"/>
          <cell r="BI709"/>
          <cell r="BJ709"/>
          <cell r="BK709"/>
          <cell r="BL709"/>
          <cell r="BM709"/>
          <cell r="BN709"/>
          <cell r="BO709"/>
          <cell r="BP709"/>
          <cell r="BQ709"/>
          <cell r="BR709"/>
          <cell r="BS709"/>
          <cell r="BT709"/>
          <cell r="BU709"/>
          <cell r="BV709"/>
          <cell r="BW709"/>
          <cell r="BX709"/>
          <cell r="BY709"/>
          <cell r="BZ709"/>
          <cell r="CA709"/>
          <cell r="CB709"/>
          <cell r="CC709"/>
          <cell r="CD709"/>
          <cell r="CE709"/>
          <cell r="CF709"/>
          <cell r="CG709"/>
          <cell r="CH709"/>
          <cell r="CI709"/>
          <cell r="CJ709"/>
          <cell r="CK709"/>
          <cell r="CL709"/>
          <cell r="CM709"/>
          <cell r="CN709"/>
          <cell r="CO709"/>
          <cell r="CP709"/>
          <cell r="CQ709"/>
          <cell r="CR709"/>
          <cell r="CS709"/>
          <cell r="CT709"/>
          <cell r="CU709"/>
          <cell r="CV709"/>
          <cell r="CW709"/>
          <cell r="CX709"/>
          <cell r="CY709"/>
          <cell r="CZ709"/>
          <cell r="DA709"/>
          <cell r="DB709"/>
          <cell r="DC709"/>
          <cell r="DD709"/>
          <cell r="DE709"/>
          <cell r="DF709"/>
          <cell r="DG709"/>
          <cell r="DH709"/>
          <cell r="DI709"/>
          <cell r="DJ709"/>
          <cell r="DK709"/>
          <cell r="DL709"/>
          <cell r="DM709"/>
          <cell r="DN709"/>
        </row>
        <row r="710">
          <cell r="A710"/>
          <cell r="B710"/>
          <cell r="C710"/>
          <cell r="D710"/>
          <cell r="E710"/>
          <cell r="F710"/>
          <cell r="G710"/>
          <cell r="H710"/>
          <cell r="I710"/>
          <cell r="J710"/>
          <cell r="K710"/>
          <cell r="L710"/>
          <cell r="M710"/>
          <cell r="N710"/>
          <cell r="O710"/>
          <cell r="P710"/>
          <cell r="Q710"/>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cell r="BD710"/>
          <cell r="BE710"/>
          <cell r="BF710"/>
          <cell r="BG710"/>
          <cell r="BH710"/>
          <cell r="BI710"/>
          <cell r="BJ710"/>
          <cell r="BK710"/>
          <cell r="BL710"/>
          <cell r="BM710"/>
          <cell r="BN710"/>
          <cell r="BO710"/>
          <cell r="BP710"/>
          <cell r="BQ710"/>
          <cell r="BR710"/>
          <cell r="BS710"/>
          <cell r="BT710"/>
          <cell r="BU710"/>
          <cell r="BV710"/>
          <cell r="BW710"/>
          <cell r="BX710"/>
          <cell r="BY710"/>
          <cell r="BZ710"/>
          <cell r="CA710"/>
          <cell r="CB710"/>
          <cell r="CC710"/>
          <cell r="CD710"/>
          <cell r="CE710"/>
          <cell r="CF710"/>
          <cell r="CG710"/>
          <cell r="CH710"/>
          <cell r="CI710"/>
          <cell r="CJ710"/>
          <cell r="CK710"/>
          <cell r="CL710"/>
          <cell r="CM710"/>
          <cell r="CN710"/>
          <cell r="CO710"/>
          <cell r="CP710"/>
          <cell r="CQ710"/>
          <cell r="CR710"/>
          <cell r="CS710"/>
          <cell r="CT710"/>
          <cell r="CU710"/>
          <cell r="CV710"/>
          <cell r="CW710"/>
          <cell r="CX710"/>
          <cell r="CY710"/>
          <cell r="CZ710"/>
          <cell r="DA710"/>
          <cell r="DB710"/>
          <cell r="DC710"/>
          <cell r="DD710"/>
          <cell r="DE710"/>
          <cell r="DF710"/>
          <cell r="DG710"/>
          <cell r="DH710"/>
          <cell r="DI710"/>
          <cell r="DJ710"/>
          <cell r="DK710"/>
          <cell r="DL710"/>
          <cell r="DM710"/>
          <cell r="DN710"/>
        </row>
        <row r="711">
          <cell r="A711"/>
          <cell r="B711"/>
          <cell r="C711"/>
          <cell r="D711"/>
          <cell r="E711"/>
          <cell r="F711"/>
          <cell r="G711"/>
          <cell r="H711"/>
          <cell r="I711"/>
          <cell r="J711"/>
          <cell r="K711"/>
          <cell r="L711"/>
          <cell r="M711"/>
          <cell r="N711"/>
          <cell r="O711"/>
          <cell r="P711"/>
          <cell r="Q711"/>
          <cell r="R711"/>
          <cell r="S711"/>
          <cell r="T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cell r="BD711"/>
          <cell r="BE711"/>
          <cell r="BF711"/>
          <cell r="BG711"/>
          <cell r="BH711"/>
          <cell r="BI711"/>
          <cell r="BJ711"/>
          <cell r="BK711"/>
          <cell r="BL711"/>
          <cell r="BM711"/>
          <cell r="BN711"/>
          <cell r="BO711"/>
          <cell r="BP711"/>
          <cell r="BQ711"/>
          <cell r="BR711"/>
          <cell r="BS711"/>
          <cell r="BT711"/>
          <cell r="BU711"/>
          <cell r="BV711"/>
          <cell r="BW711"/>
          <cell r="BX711"/>
          <cell r="BY711"/>
          <cell r="BZ711"/>
          <cell r="CA711"/>
          <cell r="CB711"/>
          <cell r="CC711"/>
          <cell r="CD711"/>
          <cell r="CE711"/>
          <cell r="CF711"/>
          <cell r="CG711"/>
          <cell r="CH711"/>
          <cell r="CI711"/>
          <cell r="CJ711"/>
          <cell r="CK711"/>
          <cell r="CL711"/>
          <cell r="CM711"/>
          <cell r="CN711"/>
          <cell r="CO711"/>
          <cell r="CP711"/>
          <cell r="CQ711"/>
          <cell r="CR711"/>
          <cell r="CS711"/>
          <cell r="CT711"/>
          <cell r="CU711"/>
          <cell r="CV711"/>
          <cell r="CW711"/>
          <cell r="CX711"/>
          <cell r="CY711"/>
          <cell r="CZ711"/>
          <cell r="DA711"/>
          <cell r="DB711"/>
          <cell r="DC711"/>
          <cell r="DD711"/>
          <cell r="DE711"/>
          <cell r="DF711"/>
          <cell r="DG711"/>
          <cell r="DH711"/>
          <cell r="DI711"/>
          <cell r="DJ711"/>
          <cell r="DK711"/>
          <cell r="DL711"/>
          <cell r="DM711"/>
          <cell r="DN711"/>
        </row>
        <row r="712">
          <cell r="A712"/>
          <cell r="B712"/>
          <cell r="C712"/>
          <cell r="D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cell r="BD712"/>
          <cell r="BE712"/>
          <cell r="BF712"/>
          <cell r="BG712"/>
          <cell r="BH712"/>
          <cell r="BI712"/>
          <cell r="BJ712"/>
          <cell r="BK712"/>
          <cell r="BL712"/>
          <cell r="BM712"/>
          <cell r="BN712"/>
          <cell r="BO712"/>
          <cell r="BP712"/>
          <cell r="BQ712"/>
          <cell r="BR712"/>
          <cell r="BS712"/>
          <cell r="BT712"/>
          <cell r="BU712"/>
          <cell r="BV712"/>
          <cell r="BW712"/>
          <cell r="BX712"/>
          <cell r="BY712"/>
          <cell r="BZ712"/>
          <cell r="CA712"/>
          <cell r="CB712"/>
          <cell r="CC712"/>
          <cell r="CD712"/>
          <cell r="CE712"/>
          <cell r="CF712"/>
          <cell r="CG712"/>
          <cell r="CH712"/>
          <cell r="CI712"/>
          <cell r="CJ712"/>
          <cell r="CK712"/>
          <cell r="CL712"/>
          <cell r="CM712"/>
          <cell r="CN712"/>
          <cell r="CO712"/>
          <cell r="CP712"/>
          <cell r="CQ712"/>
          <cell r="CR712"/>
          <cell r="CS712"/>
          <cell r="CT712"/>
          <cell r="CU712"/>
          <cell r="CV712"/>
          <cell r="CW712"/>
          <cell r="CX712"/>
          <cell r="CY712"/>
          <cell r="CZ712"/>
          <cell r="DA712"/>
          <cell r="DB712"/>
          <cell r="DC712"/>
          <cell r="DD712"/>
          <cell r="DE712"/>
          <cell r="DF712"/>
          <cell r="DG712"/>
          <cell r="DH712"/>
          <cell r="DI712"/>
          <cell r="DJ712"/>
          <cell r="DK712"/>
          <cell r="DL712"/>
          <cell r="DM712"/>
          <cell r="DN712"/>
        </row>
        <row r="713">
          <cell r="A713"/>
          <cell r="B713"/>
          <cell r="C713"/>
          <cell r="D713"/>
          <cell r="E713"/>
          <cell r="F713"/>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cell r="BD713"/>
          <cell r="BE713"/>
          <cell r="BF713"/>
          <cell r="BG713"/>
          <cell r="BH713"/>
          <cell r="BI713"/>
          <cell r="BJ713"/>
          <cell r="BK713"/>
          <cell r="BL713"/>
          <cell r="BM713"/>
          <cell r="BN713"/>
          <cell r="BO713"/>
          <cell r="BP713"/>
          <cell r="BQ713"/>
          <cell r="BR713"/>
          <cell r="BS713"/>
          <cell r="BT713"/>
          <cell r="BU713"/>
          <cell r="BV713"/>
          <cell r="BW713"/>
          <cell r="BX713"/>
          <cell r="BY713"/>
          <cell r="BZ713"/>
          <cell r="CA713"/>
          <cell r="CB713"/>
          <cell r="CC713"/>
          <cell r="CD713"/>
          <cell r="CE713"/>
          <cell r="CF713"/>
          <cell r="CG713"/>
          <cell r="CH713"/>
          <cell r="CI713"/>
          <cell r="CJ713"/>
          <cell r="CK713"/>
          <cell r="CL713"/>
          <cell r="CM713"/>
          <cell r="CN713"/>
          <cell r="CO713"/>
          <cell r="CP713"/>
          <cell r="CQ713"/>
          <cell r="CR713"/>
          <cell r="CS713"/>
          <cell r="CT713"/>
          <cell r="CU713"/>
          <cell r="CV713"/>
          <cell r="CW713"/>
          <cell r="CX713"/>
          <cell r="CY713"/>
          <cell r="CZ713"/>
          <cell r="DA713"/>
          <cell r="DB713"/>
          <cell r="DC713"/>
          <cell r="DD713"/>
          <cell r="DE713"/>
          <cell r="DF713"/>
          <cell r="DG713"/>
          <cell r="DH713"/>
          <cell r="DI713"/>
          <cell r="DJ713"/>
          <cell r="DK713"/>
          <cell r="DL713"/>
          <cell r="DM713"/>
          <cell r="DN713"/>
        </row>
        <row r="714">
          <cell r="A714"/>
          <cell r="B714"/>
          <cell r="C714"/>
          <cell r="D714"/>
          <cell r="E714"/>
          <cell r="F714"/>
          <cell r="G714"/>
          <cell r="H714"/>
          <cell r="I714"/>
          <cell r="J714"/>
          <cell r="K714"/>
          <cell r="L714"/>
          <cell r="M714"/>
          <cell r="N714"/>
          <cell r="O714"/>
          <cell r="P714"/>
          <cell r="Q714"/>
          <cell r="R714"/>
          <cell r="S714"/>
          <cell r="T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cell r="BD714"/>
          <cell r="BE714"/>
          <cell r="BF714"/>
          <cell r="BG714"/>
          <cell r="BH714"/>
          <cell r="BI714"/>
          <cell r="BJ714"/>
          <cell r="BK714"/>
          <cell r="BL714"/>
          <cell r="BM714"/>
          <cell r="BN714"/>
          <cell r="BO714"/>
          <cell r="BP714"/>
          <cell r="BQ714"/>
          <cell r="BR714"/>
          <cell r="BS714"/>
          <cell r="BT714"/>
          <cell r="BU714"/>
          <cell r="BV714"/>
          <cell r="BW714"/>
          <cell r="BX714"/>
          <cell r="BY714"/>
          <cell r="BZ714"/>
          <cell r="CA714"/>
          <cell r="CB714"/>
          <cell r="CC714"/>
          <cell r="CD714"/>
          <cell r="CE714"/>
          <cell r="CF714"/>
          <cell r="CG714"/>
          <cell r="CH714"/>
          <cell r="CI714"/>
          <cell r="CJ714"/>
          <cell r="CK714"/>
          <cell r="CL714"/>
          <cell r="CM714"/>
          <cell r="CN714"/>
          <cell r="CO714"/>
          <cell r="CP714"/>
          <cell r="CQ714"/>
          <cell r="CR714"/>
          <cell r="CS714"/>
          <cell r="CT714"/>
          <cell r="CU714"/>
          <cell r="CV714"/>
          <cell r="CW714"/>
          <cell r="CX714"/>
          <cell r="CY714"/>
          <cell r="CZ714"/>
          <cell r="DA714"/>
          <cell r="DB714"/>
          <cell r="DC714"/>
          <cell r="DD714"/>
          <cell r="DE714"/>
          <cell r="DF714"/>
          <cell r="DG714"/>
          <cell r="DH714"/>
          <cell r="DI714"/>
          <cell r="DJ714"/>
          <cell r="DK714"/>
          <cell r="DL714"/>
          <cell r="DM714"/>
          <cell r="DN714"/>
        </row>
        <row r="715">
          <cell r="A715"/>
          <cell r="B715"/>
          <cell r="C715"/>
          <cell r="D715"/>
          <cell r="E715"/>
          <cell r="F715"/>
          <cell r="G715"/>
          <cell r="H715"/>
          <cell r="I715"/>
          <cell r="J715"/>
          <cell r="K715"/>
          <cell r="L715"/>
          <cell r="M715"/>
          <cell r="N715"/>
          <cell r="O715"/>
          <cell r="P715"/>
          <cell r="Q715"/>
          <cell r="R715"/>
          <cell r="S715"/>
          <cell r="T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cell r="BD715"/>
          <cell r="BE715"/>
          <cell r="BF715"/>
          <cell r="BG715"/>
          <cell r="BH715"/>
          <cell r="BI715"/>
          <cell r="BJ715"/>
          <cell r="BK715"/>
          <cell r="BL715"/>
          <cell r="BM715"/>
          <cell r="BN715"/>
          <cell r="BO715"/>
          <cell r="BP715"/>
          <cell r="BQ715"/>
          <cell r="BR715"/>
          <cell r="BS715"/>
          <cell r="BT715"/>
          <cell r="BU715"/>
          <cell r="BV715"/>
          <cell r="BW715"/>
          <cell r="BX715"/>
          <cell r="BY715"/>
          <cell r="BZ715"/>
          <cell r="CA715"/>
          <cell r="CB715"/>
          <cell r="CC715"/>
          <cell r="CD715"/>
          <cell r="CE715"/>
          <cell r="CF715"/>
          <cell r="CG715"/>
          <cell r="CH715"/>
          <cell r="CI715"/>
          <cell r="CJ715"/>
          <cell r="CK715"/>
          <cell r="CL715"/>
          <cell r="CM715"/>
          <cell r="CN715"/>
          <cell r="CO715"/>
          <cell r="CP715"/>
          <cell r="CQ715"/>
          <cell r="CR715"/>
          <cell r="CS715"/>
          <cell r="CT715"/>
          <cell r="CU715"/>
          <cell r="CV715"/>
          <cell r="CW715"/>
          <cell r="CX715"/>
          <cell r="CY715"/>
          <cell r="CZ715"/>
          <cell r="DA715"/>
          <cell r="DB715"/>
          <cell r="DC715"/>
          <cell r="DD715"/>
          <cell r="DE715"/>
          <cell r="DF715"/>
          <cell r="DG715"/>
          <cell r="DH715"/>
          <cell r="DI715"/>
          <cell r="DJ715"/>
          <cell r="DK715"/>
          <cell r="DL715"/>
          <cell r="DM715"/>
          <cell r="DN715"/>
        </row>
        <row r="716">
          <cell r="A716"/>
          <cell r="B716"/>
          <cell r="C716"/>
          <cell r="D716"/>
          <cell r="E716"/>
          <cell r="F716"/>
          <cell r="G716"/>
          <cell r="H716"/>
          <cell r="I716"/>
          <cell r="J716"/>
          <cell r="K716"/>
          <cell r="L716"/>
          <cell r="M716"/>
          <cell r="N716"/>
          <cell r="O716"/>
          <cell r="P716"/>
          <cell r="Q716"/>
          <cell r="R716"/>
          <cell r="S716"/>
          <cell r="T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cell r="BD716"/>
          <cell r="BE716"/>
          <cell r="BF716"/>
          <cell r="BG716"/>
          <cell r="BH716"/>
          <cell r="BI716"/>
          <cell r="BJ716"/>
          <cell r="BK716"/>
          <cell r="BL716"/>
          <cell r="BM716"/>
          <cell r="BN716"/>
          <cell r="BO716"/>
          <cell r="BP716"/>
          <cell r="BQ716"/>
          <cell r="BR716"/>
          <cell r="BS716"/>
          <cell r="BT716"/>
          <cell r="BU716"/>
          <cell r="BV716"/>
          <cell r="BW716"/>
          <cell r="BX716"/>
          <cell r="BY716"/>
          <cell r="BZ716"/>
          <cell r="CA716"/>
          <cell r="CB716"/>
          <cell r="CC716"/>
          <cell r="CD716"/>
          <cell r="CE716"/>
          <cell r="CF716"/>
          <cell r="CG716"/>
          <cell r="CH716"/>
          <cell r="CI716"/>
          <cell r="CJ716"/>
          <cell r="CK716"/>
          <cell r="CL716"/>
          <cell r="CM716"/>
          <cell r="CN716"/>
          <cell r="CO716"/>
          <cell r="CP716"/>
          <cell r="CQ716"/>
          <cell r="CR716"/>
          <cell r="CS716"/>
          <cell r="CT716"/>
          <cell r="CU716"/>
          <cell r="CV716"/>
          <cell r="CW716"/>
          <cell r="CX716"/>
          <cell r="CY716"/>
          <cell r="CZ716"/>
          <cell r="DA716"/>
          <cell r="DB716"/>
          <cell r="DC716"/>
          <cell r="DD716"/>
          <cell r="DE716"/>
          <cell r="DF716"/>
          <cell r="DG716"/>
          <cell r="DH716"/>
          <cell r="DI716"/>
          <cell r="DJ716"/>
          <cell r="DK716"/>
          <cell r="DL716"/>
          <cell r="DM716"/>
          <cell r="DN716"/>
        </row>
        <row r="717">
          <cell r="A717"/>
          <cell r="B717"/>
          <cell r="C717"/>
          <cell r="D717"/>
          <cell r="E717"/>
          <cell r="F717"/>
          <cell r="G717"/>
          <cell r="H717"/>
          <cell r="I717"/>
          <cell r="J717"/>
          <cell r="K717"/>
          <cell r="L717"/>
          <cell r="M717"/>
          <cell r="N717"/>
          <cell r="O717"/>
          <cell r="P717"/>
          <cell r="Q717"/>
          <cell r="R717"/>
          <cell r="S717"/>
          <cell r="T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cell r="BD717"/>
          <cell r="BE717"/>
          <cell r="BF717"/>
          <cell r="BG717"/>
          <cell r="BH717"/>
          <cell r="BI717"/>
          <cell r="BJ717"/>
          <cell r="BK717"/>
          <cell r="BL717"/>
          <cell r="BM717"/>
          <cell r="BN717"/>
          <cell r="BO717"/>
          <cell r="BP717"/>
          <cell r="BQ717"/>
          <cell r="BR717"/>
          <cell r="BS717"/>
          <cell r="BT717"/>
          <cell r="BU717"/>
          <cell r="BV717"/>
          <cell r="BW717"/>
          <cell r="BX717"/>
          <cell r="BY717"/>
          <cell r="BZ717"/>
          <cell r="CA717"/>
          <cell r="CB717"/>
          <cell r="CC717"/>
          <cell r="CD717"/>
          <cell r="CE717"/>
          <cell r="CF717"/>
          <cell r="CG717"/>
          <cell r="CH717"/>
          <cell r="CI717"/>
          <cell r="CJ717"/>
          <cell r="CK717"/>
          <cell r="CL717"/>
          <cell r="CM717"/>
          <cell r="CN717"/>
          <cell r="CO717"/>
          <cell r="CP717"/>
          <cell r="CQ717"/>
          <cell r="CR717"/>
          <cell r="CS717"/>
          <cell r="CT717"/>
          <cell r="CU717"/>
          <cell r="CV717"/>
          <cell r="CW717"/>
          <cell r="CX717"/>
          <cell r="CY717"/>
          <cell r="CZ717"/>
          <cell r="DA717"/>
          <cell r="DB717"/>
          <cell r="DC717"/>
          <cell r="DD717"/>
          <cell r="DE717"/>
          <cell r="DF717"/>
          <cell r="DG717"/>
          <cell r="DH717"/>
          <cell r="DI717"/>
          <cell r="DJ717"/>
          <cell r="DK717"/>
          <cell r="DL717"/>
          <cell r="DM717"/>
          <cell r="DN717"/>
        </row>
        <row r="718">
          <cell r="A718"/>
          <cell r="B718"/>
          <cell r="C718"/>
          <cell r="D718"/>
          <cell r="E718"/>
          <cell r="F718"/>
          <cell r="G718"/>
          <cell r="H718"/>
          <cell r="I718"/>
          <cell r="J718"/>
          <cell r="K718"/>
          <cell r="L718"/>
          <cell r="M718"/>
          <cell r="N718"/>
          <cell r="O718"/>
          <cell r="P718"/>
          <cell r="Q718"/>
          <cell r="R718"/>
          <cell r="S718"/>
          <cell r="T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cell r="BD718"/>
          <cell r="BE718"/>
          <cell r="BF718"/>
          <cell r="BG718"/>
          <cell r="BH718"/>
          <cell r="BI718"/>
          <cell r="BJ718"/>
          <cell r="BK718"/>
          <cell r="BL718"/>
          <cell r="BM718"/>
          <cell r="BN718"/>
          <cell r="BO718"/>
          <cell r="BP718"/>
          <cell r="BQ718"/>
          <cell r="BR718"/>
          <cell r="BS718"/>
          <cell r="BT718"/>
          <cell r="BU718"/>
          <cell r="BV718"/>
          <cell r="BW718"/>
          <cell r="BX718"/>
          <cell r="BY718"/>
          <cell r="BZ718"/>
          <cell r="CA718"/>
          <cell r="CB718"/>
          <cell r="CC718"/>
          <cell r="CD718"/>
          <cell r="CE718"/>
          <cell r="CF718"/>
          <cell r="CG718"/>
          <cell r="CH718"/>
          <cell r="CI718"/>
          <cell r="CJ718"/>
          <cell r="CK718"/>
          <cell r="CL718"/>
          <cell r="CM718"/>
          <cell r="CN718"/>
          <cell r="CO718"/>
          <cell r="CP718"/>
          <cell r="CQ718"/>
          <cell r="CR718"/>
          <cell r="CS718"/>
          <cell r="CT718"/>
          <cell r="CU718"/>
          <cell r="CV718"/>
          <cell r="CW718"/>
          <cell r="CX718"/>
          <cell r="CY718"/>
          <cell r="CZ718"/>
          <cell r="DA718"/>
          <cell r="DB718"/>
          <cell r="DC718"/>
          <cell r="DD718"/>
          <cell r="DE718"/>
          <cell r="DF718"/>
          <cell r="DG718"/>
          <cell r="DH718"/>
          <cell r="DI718"/>
          <cell r="DJ718"/>
          <cell r="DK718"/>
          <cell r="DL718"/>
          <cell r="DM718"/>
          <cell r="DN718"/>
        </row>
        <row r="719">
          <cell r="A719"/>
          <cell r="B719"/>
          <cell r="C719"/>
          <cell r="D719"/>
          <cell r="E719"/>
          <cell r="F719"/>
          <cell r="G719"/>
          <cell r="H719"/>
          <cell r="I719"/>
          <cell r="J719"/>
          <cell r="K719"/>
          <cell r="L719"/>
          <cell r="M719"/>
          <cell r="N719"/>
          <cell r="O719"/>
          <cell r="P719"/>
          <cell r="Q719"/>
          <cell r="R719"/>
          <cell r="S719"/>
          <cell r="T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cell r="BD719"/>
          <cell r="BE719"/>
          <cell r="BF719"/>
          <cell r="BG719"/>
          <cell r="BH719"/>
          <cell r="BI719"/>
          <cell r="BJ719"/>
          <cell r="BK719"/>
          <cell r="BL719"/>
          <cell r="BM719"/>
          <cell r="BN719"/>
          <cell r="BO719"/>
          <cell r="BP719"/>
          <cell r="BQ719"/>
          <cell r="BR719"/>
          <cell r="BS719"/>
          <cell r="BT719"/>
          <cell r="BU719"/>
          <cell r="BV719"/>
          <cell r="BW719"/>
          <cell r="BX719"/>
          <cell r="BY719"/>
          <cell r="BZ719"/>
          <cell r="CA719"/>
          <cell r="CB719"/>
          <cell r="CC719"/>
          <cell r="CD719"/>
          <cell r="CE719"/>
          <cell r="CF719"/>
          <cell r="CG719"/>
          <cell r="CH719"/>
          <cell r="CI719"/>
          <cell r="CJ719"/>
          <cell r="CK719"/>
          <cell r="CL719"/>
          <cell r="CM719"/>
          <cell r="CN719"/>
          <cell r="CO719"/>
          <cell r="CP719"/>
          <cell r="CQ719"/>
          <cell r="CR719"/>
          <cell r="CS719"/>
          <cell r="CT719"/>
          <cell r="CU719"/>
          <cell r="CV719"/>
          <cell r="CW719"/>
          <cell r="CX719"/>
          <cell r="CY719"/>
          <cell r="CZ719"/>
          <cell r="DA719"/>
          <cell r="DB719"/>
          <cell r="DC719"/>
          <cell r="DD719"/>
          <cell r="DE719"/>
          <cell r="DF719"/>
          <cell r="DG719"/>
          <cell r="DH719"/>
          <cell r="DI719"/>
          <cell r="DJ719"/>
          <cell r="DK719"/>
          <cell r="DL719"/>
          <cell r="DM719"/>
          <cell r="DN719"/>
        </row>
        <row r="720">
          <cell r="A720"/>
          <cell r="B720"/>
          <cell r="C720"/>
          <cell r="D720"/>
          <cell r="E720"/>
          <cell r="F720"/>
          <cell r="G720"/>
          <cell r="H720"/>
          <cell r="I720"/>
          <cell r="J720"/>
          <cell r="K720"/>
          <cell r="L720"/>
          <cell r="M720"/>
          <cell r="N720"/>
          <cell r="O720"/>
          <cell r="P720"/>
          <cell r="Q720"/>
          <cell r="R720"/>
          <cell r="S720"/>
          <cell r="T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cell r="BD720"/>
          <cell r="BE720"/>
          <cell r="BF720"/>
          <cell r="BG720"/>
          <cell r="BH720"/>
          <cell r="BI720"/>
          <cell r="BJ720"/>
          <cell r="BK720"/>
          <cell r="BL720"/>
          <cell r="BM720"/>
          <cell r="BN720"/>
          <cell r="BO720"/>
          <cell r="BP720"/>
          <cell r="BQ720"/>
          <cell r="BR720"/>
          <cell r="BS720"/>
          <cell r="BT720"/>
          <cell r="BU720"/>
          <cell r="BV720"/>
          <cell r="BW720"/>
          <cell r="BX720"/>
          <cell r="BY720"/>
          <cell r="BZ720"/>
          <cell r="CA720"/>
          <cell r="CB720"/>
          <cell r="CC720"/>
          <cell r="CD720"/>
          <cell r="CE720"/>
          <cell r="CF720"/>
          <cell r="CG720"/>
          <cell r="CH720"/>
          <cell r="CI720"/>
          <cell r="CJ720"/>
          <cell r="CK720"/>
          <cell r="CL720"/>
          <cell r="CM720"/>
          <cell r="CN720"/>
          <cell r="CO720"/>
          <cell r="CP720"/>
          <cell r="CQ720"/>
          <cell r="CR720"/>
          <cell r="CS720"/>
          <cell r="CT720"/>
          <cell r="CU720"/>
          <cell r="CV720"/>
          <cell r="CW720"/>
          <cell r="CX720"/>
          <cell r="CY720"/>
          <cell r="CZ720"/>
          <cell r="DA720"/>
          <cell r="DB720"/>
          <cell r="DC720"/>
          <cell r="DD720"/>
          <cell r="DE720"/>
          <cell r="DF720"/>
          <cell r="DG720"/>
          <cell r="DH720"/>
          <cell r="DI720"/>
          <cell r="DJ720"/>
          <cell r="DK720"/>
          <cell r="DL720"/>
          <cell r="DM720"/>
          <cell r="DN720"/>
        </row>
        <row r="721">
          <cell r="A721"/>
          <cell r="B721"/>
          <cell r="C721"/>
          <cell r="D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cell r="BD721"/>
          <cell r="BE721"/>
          <cell r="BF721"/>
          <cell r="BG721"/>
          <cell r="BH721"/>
          <cell r="BI721"/>
          <cell r="BJ721"/>
          <cell r="BK721"/>
          <cell r="BL721"/>
          <cell r="BM721"/>
          <cell r="BN721"/>
          <cell r="BO721"/>
          <cell r="BP721"/>
          <cell r="BQ721"/>
          <cell r="BR721"/>
          <cell r="BS721"/>
          <cell r="BT721"/>
          <cell r="BU721"/>
          <cell r="BV721"/>
          <cell r="BW721"/>
          <cell r="BX721"/>
          <cell r="BY721"/>
          <cell r="BZ721"/>
          <cell r="CA721"/>
          <cell r="CB721"/>
          <cell r="CC721"/>
          <cell r="CD721"/>
          <cell r="CE721"/>
          <cell r="CF721"/>
          <cell r="CG721"/>
          <cell r="CH721"/>
          <cell r="CI721"/>
          <cell r="CJ721"/>
          <cell r="CK721"/>
          <cell r="CL721"/>
          <cell r="CM721"/>
          <cell r="CN721"/>
          <cell r="CO721"/>
          <cell r="CP721"/>
          <cell r="CQ721"/>
          <cell r="CR721"/>
          <cell r="CS721"/>
          <cell r="CT721"/>
          <cell r="CU721"/>
          <cell r="CV721"/>
          <cell r="CW721"/>
          <cell r="CX721"/>
          <cell r="CY721"/>
          <cell r="CZ721"/>
          <cell r="DA721"/>
          <cell r="DB721"/>
          <cell r="DC721"/>
          <cell r="DD721"/>
          <cell r="DE721"/>
          <cell r="DF721"/>
          <cell r="DG721"/>
          <cell r="DH721"/>
          <cell r="DI721"/>
          <cell r="DJ721"/>
          <cell r="DK721"/>
          <cell r="DL721"/>
          <cell r="DM721"/>
          <cell r="DN721"/>
        </row>
        <row r="722">
          <cell r="A722"/>
          <cell r="B722"/>
          <cell r="C722"/>
          <cell r="D722"/>
          <cell r="E722"/>
          <cell r="F722"/>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cell r="BD722"/>
          <cell r="BE722"/>
          <cell r="BF722"/>
          <cell r="BG722"/>
          <cell r="BH722"/>
          <cell r="BI722"/>
          <cell r="BJ722"/>
          <cell r="BK722"/>
          <cell r="BL722"/>
          <cell r="BM722"/>
          <cell r="BN722"/>
          <cell r="BO722"/>
          <cell r="BP722"/>
          <cell r="BQ722"/>
          <cell r="BR722"/>
          <cell r="BS722"/>
          <cell r="BT722"/>
          <cell r="BU722"/>
          <cell r="BV722"/>
          <cell r="BW722"/>
          <cell r="BX722"/>
          <cell r="BY722"/>
          <cell r="BZ722"/>
          <cell r="CA722"/>
          <cell r="CB722"/>
          <cell r="CC722"/>
          <cell r="CD722"/>
          <cell r="CE722"/>
          <cell r="CF722"/>
          <cell r="CG722"/>
          <cell r="CH722"/>
          <cell r="CI722"/>
          <cell r="CJ722"/>
          <cell r="CK722"/>
          <cell r="CL722"/>
          <cell r="CM722"/>
          <cell r="CN722"/>
          <cell r="CO722"/>
          <cell r="CP722"/>
          <cell r="CQ722"/>
          <cell r="CR722"/>
          <cell r="CS722"/>
          <cell r="CT722"/>
          <cell r="CU722"/>
          <cell r="CV722"/>
          <cell r="CW722"/>
          <cell r="CX722"/>
          <cell r="CY722"/>
          <cell r="CZ722"/>
          <cell r="DA722"/>
          <cell r="DB722"/>
          <cell r="DC722"/>
          <cell r="DD722"/>
          <cell r="DE722"/>
          <cell r="DF722"/>
          <cell r="DG722"/>
          <cell r="DH722"/>
          <cell r="DI722"/>
          <cell r="DJ722"/>
          <cell r="DK722"/>
          <cell r="DL722"/>
          <cell r="DM722"/>
          <cell r="DN722"/>
        </row>
        <row r="723">
          <cell r="A723"/>
          <cell r="B723"/>
          <cell r="C723"/>
          <cell r="D723"/>
          <cell r="E723"/>
          <cell r="F723"/>
          <cell r="G723"/>
          <cell r="H723"/>
          <cell r="I723"/>
          <cell r="J723"/>
          <cell r="K723"/>
          <cell r="L723"/>
          <cell r="M723"/>
          <cell r="N723"/>
          <cell r="O723"/>
          <cell r="P723"/>
          <cell r="Q723"/>
          <cell r="R723"/>
          <cell r="S723"/>
          <cell r="T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cell r="BD723"/>
          <cell r="BE723"/>
          <cell r="BF723"/>
          <cell r="BG723"/>
          <cell r="BH723"/>
          <cell r="BI723"/>
          <cell r="BJ723"/>
          <cell r="BK723"/>
          <cell r="BL723"/>
          <cell r="BM723"/>
          <cell r="BN723"/>
          <cell r="BO723"/>
          <cell r="BP723"/>
          <cell r="BQ723"/>
          <cell r="BR723"/>
          <cell r="BS723"/>
          <cell r="BT723"/>
          <cell r="BU723"/>
          <cell r="BV723"/>
          <cell r="BW723"/>
          <cell r="BX723"/>
          <cell r="BY723"/>
          <cell r="BZ723"/>
          <cell r="CA723"/>
          <cell r="CB723"/>
          <cell r="CC723"/>
          <cell r="CD723"/>
          <cell r="CE723"/>
          <cell r="CF723"/>
          <cell r="CG723"/>
          <cell r="CH723"/>
          <cell r="CI723"/>
          <cell r="CJ723"/>
          <cell r="CK723"/>
          <cell r="CL723"/>
          <cell r="CM723"/>
          <cell r="CN723"/>
          <cell r="CO723"/>
          <cell r="CP723"/>
          <cell r="CQ723"/>
          <cell r="CR723"/>
          <cell r="CS723"/>
          <cell r="CT723"/>
          <cell r="CU723"/>
          <cell r="CV723"/>
          <cell r="CW723"/>
          <cell r="CX723"/>
          <cell r="CY723"/>
          <cell r="CZ723"/>
          <cell r="DA723"/>
          <cell r="DB723"/>
          <cell r="DC723"/>
          <cell r="DD723"/>
          <cell r="DE723"/>
          <cell r="DF723"/>
          <cell r="DG723"/>
          <cell r="DH723"/>
          <cell r="DI723"/>
          <cell r="DJ723"/>
          <cell r="DK723"/>
          <cell r="DL723"/>
          <cell r="DM723"/>
          <cell r="DN723"/>
        </row>
        <row r="724">
          <cell r="A724"/>
          <cell r="B724"/>
          <cell r="C724"/>
          <cell r="D724"/>
          <cell r="E724"/>
          <cell r="F724"/>
          <cell r="G724"/>
          <cell r="H724"/>
          <cell r="I724"/>
          <cell r="J724"/>
          <cell r="K724"/>
          <cell r="L724"/>
          <cell r="M724"/>
          <cell r="N724"/>
          <cell r="O724"/>
          <cell r="P724"/>
          <cell r="Q724"/>
          <cell r="R724"/>
          <cell r="S724"/>
          <cell r="T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cell r="BD724"/>
          <cell r="BE724"/>
          <cell r="BF724"/>
          <cell r="BG724"/>
          <cell r="BH724"/>
          <cell r="BI724"/>
          <cell r="BJ724"/>
          <cell r="BK724"/>
          <cell r="BL724"/>
          <cell r="BM724"/>
          <cell r="BN724"/>
          <cell r="BO724"/>
          <cell r="BP724"/>
          <cell r="BQ724"/>
          <cell r="BR724"/>
          <cell r="BS724"/>
          <cell r="BT724"/>
          <cell r="BU724"/>
          <cell r="BV724"/>
          <cell r="BW724"/>
          <cell r="BX724"/>
          <cell r="BY724"/>
          <cell r="BZ724"/>
          <cell r="CA724"/>
          <cell r="CB724"/>
          <cell r="CC724"/>
          <cell r="CD724"/>
          <cell r="CE724"/>
          <cell r="CF724"/>
          <cell r="CG724"/>
          <cell r="CH724"/>
          <cell r="CI724"/>
          <cell r="CJ724"/>
          <cell r="CK724"/>
          <cell r="CL724"/>
          <cell r="CM724"/>
          <cell r="CN724"/>
          <cell r="CO724"/>
          <cell r="CP724"/>
          <cell r="CQ724"/>
          <cell r="CR724"/>
          <cell r="CS724"/>
          <cell r="CT724"/>
          <cell r="CU724"/>
          <cell r="CV724"/>
          <cell r="CW724"/>
          <cell r="CX724"/>
          <cell r="CY724"/>
          <cell r="CZ724"/>
          <cell r="DA724"/>
          <cell r="DB724"/>
          <cell r="DC724"/>
          <cell r="DD724"/>
          <cell r="DE724"/>
          <cell r="DF724"/>
          <cell r="DG724"/>
          <cell r="DH724"/>
          <cell r="DI724"/>
          <cell r="DJ724"/>
          <cell r="DK724"/>
          <cell r="DL724"/>
          <cell r="DM724"/>
          <cell r="DN724"/>
        </row>
        <row r="725">
          <cell r="A725"/>
          <cell r="B725"/>
          <cell r="C725"/>
          <cell r="D725"/>
          <cell r="E725"/>
          <cell r="F725"/>
          <cell r="G725"/>
          <cell r="H725"/>
          <cell r="I725"/>
          <cell r="J725"/>
          <cell r="K725"/>
          <cell r="L725"/>
          <cell r="M725"/>
          <cell r="N725"/>
          <cell r="O725"/>
          <cell r="P725"/>
          <cell r="Q725"/>
          <cell r="R725"/>
          <cell r="S725"/>
          <cell r="T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cell r="BD725"/>
          <cell r="BE725"/>
          <cell r="BF725"/>
          <cell r="BG725"/>
          <cell r="BH725"/>
          <cell r="BI725"/>
          <cell r="BJ725"/>
          <cell r="BK725"/>
          <cell r="BL725"/>
          <cell r="BM725"/>
          <cell r="BN725"/>
          <cell r="BO725"/>
          <cell r="BP725"/>
          <cell r="BQ725"/>
          <cell r="BR725"/>
          <cell r="BS725"/>
          <cell r="BT725"/>
          <cell r="BU725"/>
          <cell r="BV725"/>
          <cell r="BW725"/>
          <cell r="BX725"/>
          <cell r="BY725"/>
          <cell r="BZ725"/>
          <cell r="CA725"/>
          <cell r="CB725"/>
          <cell r="CC725"/>
          <cell r="CD725"/>
          <cell r="CE725"/>
          <cell r="CF725"/>
          <cell r="CG725"/>
          <cell r="CH725"/>
          <cell r="CI725"/>
          <cell r="CJ725"/>
          <cell r="CK725"/>
          <cell r="CL725"/>
          <cell r="CM725"/>
          <cell r="CN725"/>
          <cell r="CO725"/>
          <cell r="CP725"/>
          <cell r="CQ725"/>
          <cell r="CR725"/>
          <cell r="CS725"/>
          <cell r="CT725"/>
          <cell r="CU725"/>
          <cell r="CV725"/>
          <cell r="CW725"/>
          <cell r="CX725"/>
          <cell r="CY725"/>
          <cell r="CZ725"/>
          <cell r="DA725"/>
          <cell r="DB725"/>
          <cell r="DC725"/>
          <cell r="DD725"/>
          <cell r="DE725"/>
          <cell r="DF725"/>
          <cell r="DG725"/>
          <cell r="DH725"/>
          <cell r="DI725"/>
          <cell r="DJ725"/>
          <cell r="DK725"/>
          <cell r="DL725"/>
          <cell r="DM725"/>
          <cell r="DN725"/>
        </row>
        <row r="726">
          <cell r="A726"/>
          <cell r="B726"/>
          <cell r="C726"/>
          <cell r="D726"/>
          <cell r="E726"/>
          <cell r="F726"/>
          <cell r="G726"/>
          <cell r="H726"/>
          <cell r="I726"/>
          <cell r="J726"/>
          <cell r="K726"/>
          <cell r="L726"/>
          <cell r="M726"/>
          <cell r="N726"/>
          <cell r="O726"/>
          <cell r="P726"/>
          <cell r="Q726"/>
          <cell r="R726"/>
          <cell r="S726"/>
          <cell r="T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cell r="BD726"/>
          <cell r="BE726"/>
          <cell r="BF726"/>
          <cell r="BG726"/>
          <cell r="BH726"/>
          <cell r="BI726"/>
          <cell r="BJ726"/>
          <cell r="BK726"/>
          <cell r="BL726"/>
          <cell r="BM726"/>
          <cell r="BN726"/>
          <cell r="BO726"/>
          <cell r="BP726"/>
          <cell r="BQ726"/>
          <cell r="BR726"/>
          <cell r="BS726"/>
          <cell r="BT726"/>
          <cell r="BU726"/>
          <cell r="BV726"/>
          <cell r="BW726"/>
          <cell r="BX726"/>
          <cell r="BY726"/>
          <cell r="BZ726"/>
          <cell r="CA726"/>
          <cell r="CB726"/>
          <cell r="CC726"/>
          <cell r="CD726"/>
          <cell r="CE726"/>
          <cell r="CF726"/>
          <cell r="CG726"/>
          <cell r="CH726"/>
          <cell r="CI726"/>
          <cell r="CJ726"/>
          <cell r="CK726"/>
          <cell r="CL726"/>
          <cell r="CM726"/>
          <cell r="CN726"/>
          <cell r="CO726"/>
          <cell r="CP726"/>
          <cell r="CQ726"/>
          <cell r="CR726"/>
          <cell r="CS726"/>
          <cell r="CT726"/>
          <cell r="CU726"/>
          <cell r="CV726"/>
          <cell r="CW726"/>
          <cell r="CX726"/>
          <cell r="CY726"/>
          <cell r="CZ726"/>
          <cell r="DA726"/>
          <cell r="DB726"/>
          <cell r="DC726"/>
          <cell r="DD726"/>
          <cell r="DE726"/>
          <cell r="DF726"/>
          <cell r="DG726"/>
          <cell r="DH726"/>
          <cell r="DI726"/>
          <cell r="DJ726"/>
          <cell r="DK726"/>
          <cell r="DL726"/>
          <cell r="DM726"/>
          <cell r="DN726"/>
        </row>
        <row r="727">
          <cell r="A727"/>
          <cell r="B727"/>
          <cell r="C727"/>
          <cell r="D727"/>
          <cell r="E727"/>
          <cell r="F727"/>
          <cell r="G727"/>
          <cell r="H727"/>
          <cell r="I727"/>
          <cell r="J727"/>
          <cell r="K727"/>
          <cell r="L727"/>
          <cell r="M727"/>
          <cell r="N727"/>
          <cell r="O727"/>
          <cell r="P727"/>
          <cell r="Q727"/>
          <cell r="R727"/>
          <cell r="S727"/>
          <cell r="T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cell r="BD727"/>
          <cell r="BE727"/>
          <cell r="BF727"/>
          <cell r="BG727"/>
          <cell r="BH727"/>
          <cell r="BI727"/>
          <cell r="BJ727"/>
          <cell r="BK727"/>
          <cell r="BL727"/>
          <cell r="BM727"/>
          <cell r="BN727"/>
          <cell r="BO727"/>
          <cell r="BP727"/>
          <cell r="BQ727"/>
          <cell r="BR727"/>
          <cell r="BS727"/>
          <cell r="BT727"/>
          <cell r="BU727"/>
          <cell r="BV727"/>
          <cell r="BW727"/>
          <cell r="BX727"/>
          <cell r="BY727"/>
          <cell r="BZ727"/>
          <cell r="CA727"/>
          <cell r="CB727"/>
          <cell r="CC727"/>
          <cell r="CD727"/>
          <cell r="CE727"/>
          <cell r="CF727"/>
          <cell r="CG727"/>
          <cell r="CH727"/>
          <cell r="CI727"/>
          <cell r="CJ727"/>
          <cell r="CK727"/>
          <cell r="CL727"/>
          <cell r="CM727"/>
          <cell r="CN727"/>
          <cell r="CO727"/>
          <cell r="CP727"/>
          <cell r="CQ727"/>
          <cell r="CR727"/>
          <cell r="CS727"/>
          <cell r="CT727"/>
          <cell r="CU727"/>
          <cell r="CV727"/>
          <cell r="CW727"/>
          <cell r="CX727"/>
          <cell r="CY727"/>
          <cell r="CZ727"/>
          <cell r="DA727"/>
          <cell r="DB727"/>
          <cell r="DC727"/>
          <cell r="DD727"/>
          <cell r="DE727"/>
          <cell r="DF727"/>
          <cell r="DG727"/>
          <cell r="DH727"/>
          <cell r="DI727"/>
          <cell r="DJ727"/>
          <cell r="DK727"/>
          <cell r="DL727"/>
          <cell r="DM727"/>
          <cell r="DN727"/>
        </row>
        <row r="728">
          <cell r="A728"/>
          <cell r="B728"/>
          <cell r="C728"/>
          <cell r="D728"/>
          <cell r="E728"/>
          <cell r="F728"/>
          <cell r="G728"/>
          <cell r="H728"/>
          <cell r="I728"/>
          <cell r="J728"/>
          <cell r="K728"/>
          <cell r="L728"/>
          <cell r="M728"/>
          <cell r="N728"/>
          <cell r="O728"/>
          <cell r="P728"/>
          <cell r="Q728"/>
          <cell r="R728"/>
          <cell r="S728"/>
          <cell r="T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cell r="BD728"/>
          <cell r="BE728"/>
          <cell r="BF728"/>
          <cell r="BG728"/>
          <cell r="BH728"/>
          <cell r="BI728"/>
          <cell r="BJ728"/>
          <cell r="BK728"/>
          <cell r="BL728"/>
          <cell r="BM728"/>
          <cell r="BN728"/>
          <cell r="BO728"/>
          <cell r="BP728"/>
          <cell r="BQ728"/>
          <cell r="BR728"/>
          <cell r="BS728"/>
          <cell r="BT728"/>
          <cell r="BU728"/>
          <cell r="BV728"/>
          <cell r="BW728"/>
          <cell r="BX728"/>
          <cell r="BY728"/>
          <cell r="BZ728"/>
          <cell r="CA728"/>
          <cell r="CB728"/>
          <cell r="CC728"/>
          <cell r="CD728"/>
          <cell r="CE728"/>
          <cell r="CF728"/>
          <cell r="CG728"/>
          <cell r="CH728"/>
          <cell r="CI728"/>
          <cell r="CJ728"/>
          <cell r="CK728"/>
          <cell r="CL728"/>
          <cell r="CM728"/>
          <cell r="CN728"/>
          <cell r="CO728"/>
          <cell r="CP728"/>
          <cell r="CQ728"/>
          <cell r="CR728"/>
          <cell r="CS728"/>
          <cell r="CT728"/>
          <cell r="CU728"/>
          <cell r="CV728"/>
          <cell r="CW728"/>
          <cell r="CX728"/>
          <cell r="CY728"/>
          <cell r="CZ728"/>
          <cell r="DA728"/>
          <cell r="DB728"/>
          <cell r="DC728"/>
          <cell r="DD728"/>
          <cell r="DE728"/>
          <cell r="DF728"/>
          <cell r="DG728"/>
          <cell r="DH728"/>
          <cell r="DI728"/>
          <cell r="DJ728"/>
          <cell r="DK728"/>
          <cell r="DL728"/>
          <cell r="DM728"/>
          <cell r="DN728"/>
        </row>
        <row r="729">
          <cell r="A729"/>
          <cell r="B729"/>
          <cell r="C729"/>
          <cell r="D729"/>
          <cell r="E729"/>
          <cell r="F729"/>
          <cell r="G729"/>
          <cell r="H729"/>
          <cell r="I729"/>
          <cell r="J729"/>
          <cell r="K729"/>
          <cell r="L729"/>
          <cell r="M729"/>
          <cell r="N729"/>
          <cell r="O729"/>
          <cell r="P729"/>
          <cell r="Q729"/>
          <cell r="R729"/>
          <cell r="S729"/>
          <cell r="T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cell r="BD729"/>
          <cell r="BE729"/>
          <cell r="BF729"/>
          <cell r="BG729"/>
          <cell r="BH729"/>
          <cell r="BI729"/>
          <cell r="BJ729"/>
          <cell r="BK729"/>
          <cell r="BL729"/>
          <cell r="BM729"/>
          <cell r="BN729"/>
          <cell r="BO729"/>
          <cell r="BP729"/>
          <cell r="BQ729"/>
          <cell r="BR729"/>
          <cell r="BS729"/>
          <cell r="BT729"/>
          <cell r="BU729"/>
          <cell r="BV729"/>
          <cell r="BW729"/>
          <cell r="BX729"/>
          <cell r="BY729"/>
          <cell r="BZ729"/>
          <cell r="CA729"/>
          <cell r="CB729"/>
          <cell r="CC729"/>
          <cell r="CD729"/>
          <cell r="CE729"/>
          <cell r="CF729"/>
          <cell r="CG729"/>
          <cell r="CH729"/>
          <cell r="CI729"/>
          <cell r="CJ729"/>
          <cell r="CK729"/>
          <cell r="CL729"/>
          <cell r="CM729"/>
          <cell r="CN729"/>
          <cell r="CO729"/>
          <cell r="CP729"/>
          <cell r="CQ729"/>
          <cell r="CR729"/>
          <cell r="CS729"/>
          <cell r="CT729"/>
          <cell r="CU729"/>
          <cell r="CV729"/>
          <cell r="CW729"/>
          <cell r="CX729"/>
          <cell r="CY729"/>
          <cell r="CZ729"/>
          <cell r="DA729"/>
          <cell r="DB729"/>
          <cell r="DC729"/>
          <cell r="DD729"/>
          <cell r="DE729"/>
          <cell r="DF729"/>
          <cell r="DG729"/>
          <cell r="DH729"/>
          <cell r="DI729"/>
          <cell r="DJ729"/>
          <cell r="DK729"/>
          <cell r="DL729"/>
          <cell r="DM729"/>
          <cell r="DN729"/>
        </row>
        <row r="730">
          <cell r="A730"/>
          <cell r="B730"/>
          <cell r="C730"/>
          <cell r="D730"/>
          <cell r="E730"/>
          <cell r="F730"/>
          <cell r="G730"/>
          <cell r="H730"/>
          <cell r="I730"/>
          <cell r="J730"/>
          <cell r="K730"/>
          <cell r="L730"/>
          <cell r="M730"/>
          <cell r="N730"/>
          <cell r="O730"/>
          <cell r="P730"/>
          <cell r="Q730"/>
          <cell r="R730"/>
          <cell r="S730"/>
          <cell r="T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cell r="BD730"/>
          <cell r="BE730"/>
          <cell r="BF730"/>
          <cell r="BG730"/>
          <cell r="BH730"/>
          <cell r="BI730"/>
          <cell r="BJ730"/>
          <cell r="BK730"/>
          <cell r="BL730"/>
          <cell r="BM730"/>
          <cell r="BN730"/>
          <cell r="BO730"/>
          <cell r="BP730"/>
          <cell r="BQ730"/>
          <cell r="BR730"/>
          <cell r="BS730"/>
          <cell r="BT730"/>
          <cell r="BU730"/>
          <cell r="BV730"/>
          <cell r="BW730"/>
          <cell r="BX730"/>
          <cell r="BY730"/>
          <cell r="BZ730"/>
          <cell r="CA730"/>
          <cell r="CB730"/>
          <cell r="CC730"/>
          <cell r="CD730"/>
          <cell r="CE730"/>
          <cell r="CF730"/>
          <cell r="CG730"/>
          <cell r="CH730"/>
          <cell r="CI730"/>
          <cell r="CJ730"/>
          <cell r="CK730"/>
          <cell r="CL730"/>
          <cell r="CM730"/>
          <cell r="CN730"/>
          <cell r="CO730"/>
          <cell r="CP730"/>
          <cell r="CQ730"/>
          <cell r="CR730"/>
          <cell r="CS730"/>
          <cell r="CT730"/>
          <cell r="CU730"/>
          <cell r="CV730"/>
          <cell r="CW730"/>
          <cell r="CX730"/>
          <cell r="CY730"/>
          <cell r="CZ730"/>
          <cell r="DA730"/>
          <cell r="DB730"/>
          <cell r="DC730"/>
          <cell r="DD730"/>
          <cell r="DE730"/>
          <cell r="DF730"/>
          <cell r="DG730"/>
          <cell r="DH730"/>
          <cell r="DI730"/>
          <cell r="DJ730"/>
          <cell r="DK730"/>
          <cell r="DL730"/>
          <cell r="DM730"/>
          <cell r="DN730"/>
        </row>
        <row r="731">
          <cell r="A731"/>
          <cell r="B731"/>
          <cell r="C731"/>
          <cell r="D731"/>
          <cell r="E731"/>
          <cell r="F731"/>
          <cell r="G731"/>
          <cell r="H731"/>
          <cell r="I731"/>
          <cell r="J731"/>
          <cell r="K731"/>
          <cell r="L731"/>
          <cell r="M731"/>
          <cell r="N731"/>
          <cell r="O731"/>
          <cell r="P731"/>
          <cell r="Q731"/>
          <cell r="R731"/>
          <cell r="S731"/>
          <cell r="T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cell r="BD731"/>
          <cell r="BE731"/>
          <cell r="BF731"/>
          <cell r="BG731"/>
          <cell r="BH731"/>
          <cell r="BI731"/>
          <cell r="BJ731"/>
          <cell r="BK731"/>
          <cell r="BL731"/>
          <cell r="BM731"/>
          <cell r="BN731"/>
          <cell r="BO731"/>
          <cell r="BP731"/>
          <cell r="BQ731"/>
          <cell r="BR731"/>
          <cell r="BS731"/>
          <cell r="BT731"/>
          <cell r="BU731"/>
          <cell r="BV731"/>
          <cell r="BW731"/>
          <cell r="BX731"/>
          <cell r="BY731"/>
          <cell r="BZ731"/>
          <cell r="CA731"/>
          <cell r="CB731"/>
          <cell r="CC731"/>
          <cell r="CD731"/>
          <cell r="CE731"/>
          <cell r="CF731"/>
          <cell r="CG731"/>
          <cell r="CH731"/>
          <cell r="CI731"/>
          <cell r="CJ731"/>
          <cell r="CK731"/>
          <cell r="CL731"/>
          <cell r="CM731"/>
          <cell r="CN731"/>
          <cell r="CO731"/>
          <cell r="CP731"/>
          <cell r="CQ731"/>
          <cell r="CR731"/>
          <cell r="CS731"/>
          <cell r="CT731"/>
          <cell r="CU731"/>
          <cell r="CV731"/>
          <cell r="CW731"/>
          <cell r="CX731"/>
          <cell r="CY731"/>
          <cell r="CZ731"/>
          <cell r="DA731"/>
          <cell r="DB731"/>
          <cell r="DC731"/>
          <cell r="DD731"/>
          <cell r="DE731"/>
          <cell r="DF731"/>
          <cell r="DG731"/>
          <cell r="DH731"/>
          <cell r="DI731"/>
          <cell r="DJ731"/>
          <cell r="DK731"/>
          <cell r="DL731"/>
          <cell r="DM731"/>
          <cell r="DN731"/>
        </row>
        <row r="732">
          <cell r="A732"/>
          <cell r="B732"/>
          <cell r="C732"/>
          <cell r="D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cell r="BD732"/>
          <cell r="BE732"/>
          <cell r="BF732"/>
          <cell r="BG732"/>
          <cell r="BH732"/>
          <cell r="BI732"/>
          <cell r="BJ732"/>
          <cell r="BK732"/>
          <cell r="BL732"/>
          <cell r="BM732"/>
          <cell r="BN732"/>
          <cell r="BO732"/>
          <cell r="BP732"/>
          <cell r="BQ732"/>
          <cell r="BR732"/>
          <cell r="BS732"/>
          <cell r="BT732"/>
          <cell r="BU732"/>
          <cell r="BV732"/>
          <cell r="BW732"/>
          <cell r="BX732"/>
          <cell r="BY732"/>
          <cell r="BZ732"/>
          <cell r="CA732"/>
          <cell r="CB732"/>
          <cell r="CC732"/>
          <cell r="CD732"/>
          <cell r="CE732"/>
          <cell r="CF732"/>
          <cell r="CG732"/>
          <cell r="CH732"/>
          <cell r="CI732"/>
          <cell r="CJ732"/>
          <cell r="CK732"/>
          <cell r="CL732"/>
          <cell r="CM732"/>
          <cell r="CN732"/>
          <cell r="CO732"/>
          <cell r="CP732"/>
          <cell r="CQ732"/>
          <cell r="CR732"/>
          <cell r="CS732"/>
          <cell r="CT732"/>
          <cell r="CU732"/>
          <cell r="CV732"/>
          <cell r="CW732"/>
          <cell r="CX732"/>
          <cell r="CY732"/>
          <cell r="CZ732"/>
          <cell r="DA732"/>
          <cell r="DB732"/>
          <cell r="DC732"/>
          <cell r="DD732"/>
          <cell r="DE732"/>
          <cell r="DF732"/>
          <cell r="DG732"/>
          <cell r="DH732"/>
          <cell r="DI732"/>
          <cell r="DJ732"/>
          <cell r="DK732"/>
          <cell r="DL732"/>
          <cell r="DM732"/>
          <cell r="DN732"/>
        </row>
        <row r="733">
          <cell r="A733"/>
          <cell r="B733"/>
          <cell r="C733"/>
          <cell r="D733"/>
          <cell r="E733"/>
          <cell r="F733"/>
          <cell r="G733"/>
          <cell r="H733"/>
          <cell r="I733"/>
          <cell r="J733"/>
          <cell r="K733"/>
          <cell r="L733"/>
          <cell r="M733"/>
          <cell r="N733"/>
          <cell r="O733"/>
          <cell r="P733"/>
          <cell r="Q733"/>
          <cell r="R733"/>
          <cell r="S733"/>
          <cell r="T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cell r="BD733"/>
          <cell r="BE733"/>
          <cell r="BF733"/>
          <cell r="BG733"/>
          <cell r="BH733"/>
          <cell r="BI733"/>
          <cell r="BJ733"/>
          <cell r="BK733"/>
          <cell r="BL733"/>
          <cell r="BM733"/>
          <cell r="BN733"/>
          <cell r="BO733"/>
          <cell r="BP733"/>
          <cell r="BQ733"/>
          <cell r="BR733"/>
          <cell r="BS733"/>
          <cell r="BT733"/>
          <cell r="BU733"/>
          <cell r="BV733"/>
          <cell r="BW733"/>
          <cell r="BX733"/>
          <cell r="BY733"/>
          <cell r="BZ733"/>
          <cell r="CA733"/>
          <cell r="CB733"/>
          <cell r="CC733"/>
          <cell r="CD733"/>
          <cell r="CE733"/>
          <cell r="CF733"/>
          <cell r="CG733"/>
          <cell r="CH733"/>
          <cell r="CI733"/>
          <cell r="CJ733"/>
          <cell r="CK733"/>
          <cell r="CL733"/>
          <cell r="CM733"/>
          <cell r="CN733"/>
          <cell r="CO733"/>
          <cell r="CP733"/>
          <cell r="CQ733"/>
          <cell r="CR733"/>
          <cell r="CS733"/>
          <cell r="CT733"/>
          <cell r="CU733"/>
          <cell r="CV733"/>
          <cell r="CW733"/>
          <cell r="CX733"/>
          <cell r="CY733"/>
          <cell r="CZ733"/>
          <cell r="DA733"/>
          <cell r="DB733"/>
          <cell r="DC733"/>
          <cell r="DD733"/>
          <cell r="DE733"/>
          <cell r="DF733"/>
          <cell r="DG733"/>
          <cell r="DH733"/>
          <cell r="DI733"/>
          <cell r="DJ733"/>
          <cell r="DK733"/>
          <cell r="DL733"/>
          <cell r="DM733"/>
          <cell r="DN733"/>
        </row>
        <row r="734">
          <cell r="A734"/>
          <cell r="B734"/>
          <cell r="C734"/>
          <cell r="D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cell r="BD734"/>
          <cell r="BE734"/>
          <cell r="BF734"/>
          <cell r="BG734"/>
          <cell r="BH734"/>
          <cell r="BI734"/>
          <cell r="BJ734"/>
          <cell r="BK734"/>
          <cell r="BL734"/>
          <cell r="BM734"/>
          <cell r="BN734"/>
          <cell r="BO734"/>
          <cell r="BP734"/>
          <cell r="BQ734"/>
          <cell r="BR734"/>
          <cell r="BS734"/>
          <cell r="BT734"/>
          <cell r="BU734"/>
          <cell r="BV734"/>
          <cell r="BW734"/>
          <cell r="BX734"/>
          <cell r="BY734"/>
          <cell r="BZ734"/>
          <cell r="CA734"/>
          <cell r="CB734"/>
          <cell r="CC734"/>
          <cell r="CD734"/>
          <cell r="CE734"/>
          <cell r="CF734"/>
          <cell r="CG734"/>
          <cell r="CH734"/>
          <cell r="CI734"/>
          <cell r="CJ734"/>
          <cell r="CK734"/>
          <cell r="CL734"/>
          <cell r="CM734"/>
          <cell r="CN734"/>
          <cell r="CO734"/>
          <cell r="CP734"/>
          <cell r="CQ734"/>
          <cell r="CR734"/>
          <cell r="CS734"/>
          <cell r="CT734"/>
          <cell r="CU734"/>
          <cell r="CV734"/>
          <cell r="CW734"/>
          <cell r="CX734"/>
          <cell r="CY734"/>
          <cell r="CZ734"/>
          <cell r="DA734"/>
          <cell r="DB734"/>
          <cell r="DC734"/>
          <cell r="DD734"/>
          <cell r="DE734"/>
          <cell r="DF734"/>
          <cell r="DG734"/>
          <cell r="DH734"/>
          <cell r="DI734"/>
          <cell r="DJ734"/>
          <cell r="DK734"/>
          <cell r="DL734"/>
          <cell r="DM734"/>
          <cell r="DN734"/>
        </row>
        <row r="735">
          <cell r="A735"/>
          <cell r="B735"/>
          <cell r="C735"/>
          <cell r="D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cell r="BD735"/>
          <cell r="BE735"/>
          <cell r="BF735"/>
          <cell r="BG735"/>
          <cell r="BH735"/>
          <cell r="BI735"/>
          <cell r="BJ735"/>
          <cell r="BK735"/>
          <cell r="BL735"/>
          <cell r="BM735"/>
          <cell r="BN735"/>
          <cell r="BO735"/>
          <cell r="BP735"/>
          <cell r="BQ735"/>
          <cell r="BR735"/>
          <cell r="BS735"/>
          <cell r="BT735"/>
          <cell r="BU735"/>
          <cell r="BV735"/>
          <cell r="BW735"/>
          <cell r="BX735"/>
          <cell r="BY735"/>
          <cell r="BZ735"/>
          <cell r="CA735"/>
          <cell r="CB735"/>
          <cell r="CC735"/>
          <cell r="CD735"/>
          <cell r="CE735"/>
          <cell r="CF735"/>
          <cell r="CG735"/>
          <cell r="CH735"/>
          <cell r="CI735"/>
          <cell r="CJ735"/>
          <cell r="CK735"/>
          <cell r="CL735"/>
          <cell r="CM735"/>
          <cell r="CN735"/>
          <cell r="CO735"/>
          <cell r="CP735"/>
          <cell r="CQ735"/>
          <cell r="CR735"/>
          <cell r="CS735"/>
          <cell r="CT735"/>
          <cell r="CU735"/>
          <cell r="CV735"/>
          <cell r="CW735"/>
          <cell r="CX735"/>
          <cell r="CY735"/>
          <cell r="CZ735"/>
          <cell r="DA735"/>
          <cell r="DB735"/>
          <cell r="DC735"/>
          <cell r="DD735"/>
          <cell r="DE735"/>
          <cell r="DF735"/>
          <cell r="DG735"/>
          <cell r="DH735"/>
          <cell r="DI735"/>
          <cell r="DJ735"/>
          <cell r="DK735"/>
          <cell r="DL735"/>
          <cell r="DM735"/>
          <cell r="DN735"/>
        </row>
        <row r="736">
          <cell r="A736"/>
          <cell r="B736"/>
          <cell r="C736"/>
          <cell r="D736"/>
          <cell r="E736"/>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cell r="BD736"/>
          <cell r="BE736"/>
          <cell r="BF736"/>
          <cell r="BG736"/>
          <cell r="BH736"/>
          <cell r="BI736"/>
          <cell r="BJ736"/>
          <cell r="BK736"/>
          <cell r="BL736"/>
          <cell r="BM736"/>
          <cell r="BN736"/>
          <cell r="BO736"/>
          <cell r="BP736"/>
          <cell r="BQ736"/>
          <cell r="BR736"/>
          <cell r="BS736"/>
          <cell r="BT736"/>
          <cell r="BU736"/>
          <cell r="BV736"/>
          <cell r="BW736"/>
          <cell r="BX736"/>
          <cell r="BY736"/>
          <cell r="BZ736"/>
          <cell r="CA736"/>
          <cell r="CB736"/>
          <cell r="CC736"/>
          <cell r="CD736"/>
          <cell r="CE736"/>
          <cell r="CF736"/>
          <cell r="CG736"/>
          <cell r="CH736"/>
          <cell r="CI736"/>
          <cell r="CJ736"/>
          <cell r="CK736"/>
          <cell r="CL736"/>
          <cell r="CM736"/>
          <cell r="CN736"/>
          <cell r="CO736"/>
          <cell r="CP736"/>
          <cell r="CQ736"/>
          <cell r="CR736"/>
          <cell r="CS736"/>
          <cell r="CT736"/>
          <cell r="CU736"/>
          <cell r="CV736"/>
          <cell r="CW736"/>
          <cell r="CX736"/>
          <cell r="CY736"/>
          <cell r="CZ736"/>
          <cell r="DA736"/>
          <cell r="DB736"/>
          <cell r="DC736"/>
          <cell r="DD736"/>
          <cell r="DE736"/>
          <cell r="DF736"/>
          <cell r="DG736"/>
          <cell r="DH736"/>
          <cell r="DI736"/>
          <cell r="DJ736"/>
          <cell r="DK736"/>
          <cell r="DL736"/>
          <cell r="DM736"/>
          <cell r="DN736"/>
        </row>
        <row r="737">
          <cell r="A737"/>
          <cell r="B737"/>
          <cell r="C737"/>
          <cell r="D737"/>
          <cell r="E737"/>
          <cell r="F737"/>
          <cell r="G737"/>
          <cell r="H737"/>
          <cell r="I737"/>
          <cell r="J737"/>
          <cell r="K737"/>
          <cell r="L737"/>
          <cell r="M737"/>
          <cell r="N737"/>
          <cell r="O737"/>
          <cell r="P737"/>
          <cell r="Q737"/>
          <cell r="R737"/>
          <cell r="S737"/>
          <cell r="T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cell r="BD737"/>
          <cell r="BE737"/>
          <cell r="BF737"/>
          <cell r="BG737"/>
          <cell r="BH737"/>
          <cell r="BI737"/>
          <cell r="BJ737"/>
          <cell r="BK737"/>
          <cell r="BL737"/>
          <cell r="BM737"/>
          <cell r="BN737"/>
          <cell r="BO737"/>
          <cell r="BP737"/>
          <cell r="BQ737"/>
          <cell r="BR737"/>
          <cell r="BS737"/>
          <cell r="BT737"/>
          <cell r="BU737"/>
          <cell r="BV737"/>
          <cell r="BW737"/>
          <cell r="BX737"/>
          <cell r="BY737"/>
          <cell r="BZ737"/>
          <cell r="CA737"/>
          <cell r="CB737"/>
          <cell r="CC737"/>
          <cell r="CD737"/>
          <cell r="CE737"/>
          <cell r="CF737"/>
          <cell r="CG737"/>
          <cell r="CH737"/>
          <cell r="CI737"/>
          <cell r="CJ737"/>
          <cell r="CK737"/>
          <cell r="CL737"/>
          <cell r="CM737"/>
          <cell r="CN737"/>
          <cell r="CO737"/>
          <cell r="CP737"/>
          <cell r="CQ737"/>
          <cell r="CR737"/>
          <cell r="CS737"/>
          <cell r="CT737"/>
          <cell r="CU737"/>
          <cell r="CV737"/>
          <cell r="CW737"/>
          <cell r="CX737"/>
          <cell r="CY737"/>
          <cell r="CZ737"/>
          <cell r="DA737"/>
          <cell r="DB737"/>
          <cell r="DC737"/>
          <cell r="DD737"/>
          <cell r="DE737"/>
          <cell r="DF737"/>
          <cell r="DG737"/>
          <cell r="DH737"/>
          <cell r="DI737"/>
          <cell r="DJ737"/>
          <cell r="DK737"/>
          <cell r="DL737"/>
          <cell r="DM737"/>
          <cell r="DN737"/>
        </row>
        <row r="738">
          <cell r="A738"/>
          <cell r="B738"/>
          <cell r="C738"/>
          <cell r="D738"/>
          <cell r="E738"/>
          <cell r="F738"/>
          <cell r="G738"/>
          <cell r="H738"/>
          <cell r="I738"/>
          <cell r="J738"/>
          <cell r="K738"/>
          <cell r="L738"/>
          <cell r="M738"/>
          <cell r="N738"/>
          <cell r="O738"/>
          <cell r="P738"/>
          <cell r="Q738"/>
          <cell r="R738"/>
          <cell r="S738"/>
          <cell r="T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cell r="BD738"/>
          <cell r="BE738"/>
          <cell r="BF738"/>
          <cell r="BG738"/>
          <cell r="BH738"/>
          <cell r="BI738"/>
          <cell r="BJ738"/>
          <cell r="BK738"/>
          <cell r="BL738"/>
          <cell r="BM738"/>
          <cell r="BN738"/>
          <cell r="BO738"/>
          <cell r="BP738"/>
          <cell r="BQ738"/>
          <cell r="BR738"/>
          <cell r="BS738"/>
          <cell r="BT738"/>
          <cell r="BU738"/>
          <cell r="BV738"/>
          <cell r="BW738"/>
          <cell r="BX738"/>
          <cell r="BY738"/>
          <cell r="BZ738"/>
          <cell r="CA738"/>
          <cell r="CB738"/>
          <cell r="CC738"/>
          <cell r="CD738"/>
          <cell r="CE738"/>
          <cell r="CF738"/>
          <cell r="CG738"/>
          <cell r="CH738"/>
          <cell r="CI738"/>
          <cell r="CJ738"/>
          <cell r="CK738"/>
          <cell r="CL738"/>
          <cell r="CM738"/>
          <cell r="CN738"/>
          <cell r="CO738"/>
          <cell r="CP738"/>
          <cell r="CQ738"/>
          <cell r="CR738"/>
          <cell r="CS738"/>
          <cell r="CT738"/>
          <cell r="CU738"/>
          <cell r="CV738"/>
          <cell r="CW738"/>
          <cell r="CX738"/>
          <cell r="CY738"/>
          <cell r="CZ738"/>
          <cell r="DA738"/>
          <cell r="DB738"/>
          <cell r="DC738"/>
          <cell r="DD738"/>
          <cell r="DE738"/>
          <cell r="DF738"/>
          <cell r="DG738"/>
          <cell r="DH738"/>
          <cell r="DI738"/>
          <cell r="DJ738"/>
          <cell r="DK738"/>
          <cell r="DL738"/>
          <cell r="DM738"/>
          <cell r="DN738"/>
        </row>
        <row r="739">
          <cell r="A739"/>
          <cell r="B739"/>
          <cell r="C739"/>
          <cell r="D739"/>
          <cell r="E739"/>
          <cell r="F739"/>
          <cell r="G739"/>
          <cell r="H739"/>
          <cell r="I739"/>
          <cell r="J739"/>
          <cell r="K739"/>
          <cell r="L739"/>
          <cell r="M739"/>
          <cell r="N739"/>
          <cell r="O739"/>
          <cell r="P739"/>
          <cell r="Q739"/>
          <cell r="R739"/>
          <cell r="S739"/>
          <cell r="T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cell r="BD739"/>
          <cell r="BE739"/>
          <cell r="BF739"/>
          <cell r="BG739"/>
          <cell r="BH739"/>
          <cell r="BI739"/>
          <cell r="BJ739"/>
          <cell r="BK739"/>
          <cell r="BL739"/>
          <cell r="BM739"/>
          <cell r="BN739"/>
          <cell r="BO739"/>
          <cell r="BP739"/>
          <cell r="BQ739"/>
          <cell r="BR739"/>
          <cell r="BS739"/>
          <cell r="BT739"/>
          <cell r="BU739"/>
          <cell r="BV739"/>
          <cell r="BW739"/>
          <cell r="BX739"/>
          <cell r="BY739"/>
          <cell r="BZ739"/>
          <cell r="CA739"/>
          <cell r="CB739"/>
          <cell r="CC739"/>
          <cell r="CD739"/>
          <cell r="CE739"/>
          <cell r="CF739"/>
          <cell r="CG739"/>
          <cell r="CH739"/>
          <cell r="CI739"/>
          <cell r="CJ739"/>
          <cell r="CK739"/>
          <cell r="CL739"/>
          <cell r="CM739"/>
          <cell r="CN739"/>
          <cell r="CO739"/>
          <cell r="CP739"/>
          <cell r="CQ739"/>
          <cell r="CR739"/>
          <cell r="CS739"/>
          <cell r="CT739"/>
          <cell r="CU739"/>
          <cell r="CV739"/>
          <cell r="CW739"/>
          <cell r="CX739"/>
          <cell r="CY739"/>
          <cell r="CZ739"/>
          <cell r="DA739"/>
          <cell r="DB739"/>
          <cell r="DC739"/>
          <cell r="DD739"/>
          <cell r="DE739"/>
          <cell r="DF739"/>
          <cell r="DG739"/>
          <cell r="DH739"/>
          <cell r="DI739"/>
          <cell r="DJ739"/>
          <cell r="DK739"/>
          <cell r="DL739"/>
          <cell r="DM739"/>
          <cell r="DN739"/>
        </row>
        <row r="740">
          <cell r="A740"/>
          <cell r="B740"/>
          <cell r="C740"/>
          <cell r="D740"/>
          <cell r="E740"/>
          <cell r="F740"/>
          <cell r="G740"/>
          <cell r="H740"/>
          <cell r="I740"/>
          <cell r="J740"/>
          <cell r="K740"/>
          <cell r="L740"/>
          <cell r="M740"/>
          <cell r="N740"/>
          <cell r="O740"/>
          <cell r="P740"/>
          <cell r="Q740"/>
          <cell r="R740"/>
          <cell r="S740"/>
          <cell r="T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cell r="BD740"/>
          <cell r="BE740"/>
          <cell r="BF740"/>
          <cell r="BG740"/>
          <cell r="BH740"/>
          <cell r="BI740"/>
          <cell r="BJ740"/>
          <cell r="BK740"/>
          <cell r="BL740"/>
          <cell r="BM740"/>
          <cell r="BN740"/>
          <cell r="BO740"/>
          <cell r="BP740"/>
          <cell r="BQ740"/>
          <cell r="BR740"/>
          <cell r="BS740"/>
          <cell r="BT740"/>
          <cell r="BU740"/>
          <cell r="BV740"/>
          <cell r="BW740"/>
          <cell r="BX740"/>
          <cell r="BY740"/>
          <cell r="BZ740"/>
          <cell r="CA740"/>
          <cell r="CB740"/>
          <cell r="CC740"/>
          <cell r="CD740"/>
          <cell r="CE740"/>
          <cell r="CF740"/>
          <cell r="CG740"/>
          <cell r="CH740"/>
          <cell r="CI740"/>
          <cell r="CJ740"/>
          <cell r="CK740"/>
          <cell r="CL740"/>
          <cell r="CM740"/>
          <cell r="CN740"/>
          <cell r="CO740"/>
          <cell r="CP740"/>
          <cell r="CQ740"/>
          <cell r="CR740"/>
          <cell r="CS740"/>
          <cell r="CT740"/>
          <cell r="CU740"/>
          <cell r="CV740"/>
          <cell r="CW740"/>
          <cell r="CX740"/>
          <cell r="CY740"/>
          <cell r="CZ740"/>
          <cell r="DA740"/>
          <cell r="DB740"/>
          <cell r="DC740"/>
          <cell r="DD740"/>
          <cell r="DE740"/>
          <cell r="DF740"/>
          <cell r="DG740"/>
          <cell r="DH740"/>
          <cell r="DI740"/>
          <cell r="DJ740"/>
          <cell r="DK740"/>
          <cell r="DL740"/>
          <cell r="DM740"/>
          <cell r="DN740"/>
        </row>
        <row r="741">
          <cell r="A741"/>
          <cell r="B741"/>
          <cell r="C741"/>
          <cell r="D741"/>
          <cell r="E741"/>
          <cell r="F741"/>
          <cell r="G741"/>
          <cell r="H741"/>
          <cell r="I741"/>
          <cell r="J741"/>
          <cell r="K741"/>
          <cell r="L741"/>
          <cell r="M741"/>
          <cell r="N741"/>
          <cell r="O741"/>
          <cell r="P741"/>
          <cell r="Q741"/>
          <cell r="R741"/>
          <cell r="S741"/>
          <cell r="T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cell r="BD741"/>
          <cell r="BE741"/>
          <cell r="BF741"/>
          <cell r="BG741"/>
          <cell r="BH741"/>
          <cell r="BI741"/>
          <cell r="BJ741"/>
          <cell r="BK741"/>
          <cell r="BL741"/>
          <cell r="BM741"/>
          <cell r="BN741"/>
          <cell r="BO741"/>
          <cell r="BP741"/>
          <cell r="BQ741"/>
          <cell r="BR741"/>
          <cell r="BS741"/>
          <cell r="BT741"/>
          <cell r="BU741"/>
          <cell r="BV741"/>
          <cell r="BW741"/>
          <cell r="BX741"/>
          <cell r="BY741"/>
          <cell r="BZ741"/>
          <cell r="CA741"/>
          <cell r="CB741"/>
          <cell r="CC741"/>
          <cell r="CD741"/>
          <cell r="CE741"/>
          <cell r="CF741"/>
          <cell r="CG741"/>
          <cell r="CH741"/>
          <cell r="CI741"/>
          <cell r="CJ741"/>
          <cell r="CK741"/>
          <cell r="CL741"/>
          <cell r="CM741"/>
          <cell r="CN741"/>
          <cell r="CO741"/>
          <cell r="CP741"/>
          <cell r="CQ741"/>
          <cell r="CR741"/>
          <cell r="CS741"/>
          <cell r="CT741"/>
          <cell r="CU741"/>
          <cell r="CV741"/>
          <cell r="CW741"/>
          <cell r="CX741"/>
          <cell r="CY741"/>
          <cell r="CZ741"/>
          <cell r="DA741"/>
          <cell r="DB741"/>
          <cell r="DC741"/>
          <cell r="DD741"/>
          <cell r="DE741"/>
          <cell r="DF741"/>
          <cell r="DG741"/>
          <cell r="DH741"/>
          <cell r="DI741"/>
          <cell r="DJ741"/>
          <cell r="DK741"/>
          <cell r="DL741"/>
          <cell r="DM741"/>
          <cell r="DN741"/>
        </row>
        <row r="742">
          <cell r="A742"/>
          <cell r="B742"/>
          <cell r="C742"/>
          <cell r="D742"/>
          <cell r="E742"/>
          <cell r="F742"/>
          <cell r="G742"/>
          <cell r="H742"/>
          <cell r="I742"/>
          <cell r="J742"/>
          <cell r="K742"/>
          <cell r="L742"/>
          <cell r="M742"/>
          <cell r="N742"/>
          <cell r="O742"/>
          <cell r="P742"/>
          <cell r="Q742"/>
          <cell r="R742"/>
          <cell r="S742"/>
          <cell r="T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cell r="BD742"/>
          <cell r="BE742"/>
          <cell r="BF742"/>
          <cell r="BG742"/>
          <cell r="BH742"/>
          <cell r="BI742"/>
          <cell r="BJ742"/>
          <cell r="BK742"/>
          <cell r="BL742"/>
          <cell r="BM742"/>
          <cell r="BN742"/>
          <cell r="BO742"/>
          <cell r="BP742"/>
          <cell r="BQ742"/>
          <cell r="BR742"/>
          <cell r="BS742"/>
          <cell r="BT742"/>
          <cell r="BU742"/>
          <cell r="BV742"/>
          <cell r="BW742"/>
          <cell r="BX742"/>
          <cell r="BY742"/>
          <cell r="BZ742"/>
          <cell r="CA742"/>
          <cell r="CB742"/>
          <cell r="CC742"/>
          <cell r="CD742"/>
          <cell r="CE742"/>
          <cell r="CF742"/>
          <cell r="CG742"/>
          <cell r="CH742"/>
          <cell r="CI742"/>
          <cell r="CJ742"/>
          <cell r="CK742"/>
          <cell r="CL742"/>
          <cell r="CM742"/>
          <cell r="CN742"/>
          <cell r="CO742"/>
          <cell r="CP742"/>
          <cell r="CQ742"/>
          <cell r="CR742"/>
          <cell r="CS742"/>
          <cell r="CT742"/>
          <cell r="CU742"/>
          <cell r="CV742"/>
          <cell r="CW742"/>
          <cell r="CX742"/>
          <cell r="CY742"/>
          <cell r="CZ742"/>
          <cell r="DA742"/>
          <cell r="DB742"/>
          <cell r="DC742"/>
          <cell r="DD742"/>
          <cell r="DE742"/>
          <cell r="DF742"/>
          <cell r="DG742"/>
          <cell r="DH742"/>
          <cell r="DI742"/>
          <cell r="DJ742"/>
          <cell r="DK742"/>
          <cell r="DL742"/>
          <cell r="DM742"/>
          <cell r="DN742"/>
        </row>
        <row r="743">
          <cell r="A743"/>
          <cell r="B743"/>
          <cell r="C743"/>
          <cell r="D743"/>
          <cell r="E743"/>
          <cell r="F743"/>
          <cell r="G743"/>
          <cell r="H743"/>
          <cell r="I743"/>
          <cell r="J743"/>
          <cell r="K743"/>
          <cell r="L743"/>
          <cell r="M743"/>
          <cell r="N743"/>
          <cell r="O743"/>
          <cell r="P743"/>
          <cell r="Q743"/>
          <cell r="R743"/>
          <cell r="S743"/>
          <cell r="T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cell r="BD743"/>
          <cell r="BE743"/>
          <cell r="BF743"/>
          <cell r="BG743"/>
          <cell r="BH743"/>
          <cell r="BI743"/>
          <cell r="BJ743"/>
          <cell r="BK743"/>
          <cell r="BL743"/>
          <cell r="BM743"/>
          <cell r="BN743"/>
          <cell r="BO743"/>
          <cell r="BP743"/>
          <cell r="BQ743"/>
          <cell r="BR743"/>
          <cell r="BS743"/>
          <cell r="BT743"/>
          <cell r="BU743"/>
          <cell r="BV743"/>
          <cell r="BW743"/>
          <cell r="BX743"/>
          <cell r="BY743"/>
          <cell r="BZ743"/>
          <cell r="CA743"/>
          <cell r="CB743"/>
          <cell r="CC743"/>
          <cell r="CD743"/>
          <cell r="CE743"/>
          <cell r="CF743"/>
          <cell r="CG743"/>
          <cell r="CH743"/>
          <cell r="CI743"/>
          <cell r="CJ743"/>
          <cell r="CK743"/>
          <cell r="CL743"/>
          <cell r="CM743"/>
          <cell r="CN743"/>
          <cell r="CO743"/>
          <cell r="CP743"/>
          <cell r="CQ743"/>
          <cell r="CR743"/>
          <cell r="CS743"/>
          <cell r="CT743"/>
          <cell r="CU743"/>
          <cell r="CV743"/>
          <cell r="CW743"/>
          <cell r="CX743"/>
          <cell r="CY743"/>
          <cell r="CZ743"/>
          <cell r="DA743"/>
          <cell r="DB743"/>
          <cell r="DC743"/>
          <cell r="DD743"/>
          <cell r="DE743"/>
          <cell r="DF743"/>
          <cell r="DG743"/>
          <cell r="DH743"/>
          <cell r="DI743"/>
          <cell r="DJ743"/>
          <cell r="DK743"/>
          <cell r="DL743"/>
          <cell r="DM743"/>
          <cell r="DN743"/>
        </row>
        <row r="744">
          <cell r="A744"/>
          <cell r="B744"/>
          <cell r="C744"/>
          <cell r="D744"/>
          <cell r="E744"/>
          <cell r="F744"/>
          <cell r="G744"/>
          <cell r="H744"/>
          <cell r="I744"/>
          <cell r="J744"/>
          <cell r="K744"/>
          <cell r="L744"/>
          <cell r="M744"/>
          <cell r="N744"/>
          <cell r="O744"/>
          <cell r="P744"/>
          <cell r="Q744"/>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cell r="BD744"/>
          <cell r="BE744"/>
          <cell r="BF744"/>
          <cell r="BG744"/>
          <cell r="BH744"/>
          <cell r="BI744"/>
          <cell r="BJ744"/>
          <cell r="BK744"/>
          <cell r="BL744"/>
          <cell r="BM744"/>
          <cell r="BN744"/>
          <cell r="BO744"/>
          <cell r="BP744"/>
          <cell r="BQ744"/>
          <cell r="BR744"/>
          <cell r="BS744"/>
          <cell r="BT744"/>
          <cell r="BU744"/>
          <cell r="BV744"/>
          <cell r="BW744"/>
          <cell r="BX744"/>
          <cell r="BY744"/>
          <cell r="BZ744"/>
          <cell r="CA744"/>
          <cell r="CB744"/>
          <cell r="CC744"/>
          <cell r="CD744"/>
          <cell r="CE744"/>
          <cell r="CF744"/>
          <cell r="CG744"/>
          <cell r="CH744"/>
          <cell r="CI744"/>
          <cell r="CJ744"/>
          <cell r="CK744"/>
          <cell r="CL744"/>
          <cell r="CM744"/>
          <cell r="CN744"/>
          <cell r="CO744"/>
          <cell r="CP744"/>
          <cell r="CQ744"/>
          <cell r="CR744"/>
          <cell r="CS744"/>
          <cell r="CT744"/>
          <cell r="CU744"/>
          <cell r="CV744"/>
          <cell r="CW744"/>
          <cell r="CX744"/>
          <cell r="CY744"/>
          <cell r="CZ744"/>
          <cell r="DA744"/>
          <cell r="DB744"/>
          <cell r="DC744"/>
          <cell r="DD744"/>
          <cell r="DE744"/>
          <cell r="DF744"/>
          <cell r="DG744"/>
          <cell r="DH744"/>
          <cell r="DI744"/>
          <cell r="DJ744"/>
          <cell r="DK744"/>
          <cell r="DL744"/>
          <cell r="DM744"/>
          <cell r="DN744"/>
        </row>
        <row r="745">
          <cell r="A745"/>
          <cell r="B745"/>
          <cell r="C745"/>
          <cell r="D745"/>
          <cell r="E745"/>
          <cell r="F745"/>
          <cell r="G745"/>
          <cell r="H745"/>
          <cell r="I745"/>
          <cell r="J745"/>
          <cell r="K745"/>
          <cell r="L745"/>
          <cell r="M745"/>
          <cell r="N745"/>
          <cell r="O745"/>
          <cell r="P745"/>
          <cell r="Q745"/>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cell r="BD745"/>
          <cell r="BE745"/>
          <cell r="BF745"/>
          <cell r="BG745"/>
          <cell r="BH745"/>
          <cell r="BI745"/>
          <cell r="BJ745"/>
          <cell r="BK745"/>
          <cell r="BL745"/>
          <cell r="BM745"/>
          <cell r="BN745"/>
          <cell r="BO745"/>
          <cell r="BP745"/>
          <cell r="BQ745"/>
          <cell r="BR745"/>
          <cell r="BS745"/>
          <cell r="BT745"/>
          <cell r="BU745"/>
          <cell r="BV745"/>
          <cell r="BW745"/>
          <cell r="BX745"/>
          <cell r="BY745"/>
          <cell r="BZ745"/>
          <cell r="CA745"/>
          <cell r="CB745"/>
          <cell r="CC745"/>
          <cell r="CD745"/>
          <cell r="CE745"/>
          <cell r="CF745"/>
          <cell r="CG745"/>
          <cell r="CH745"/>
          <cell r="CI745"/>
          <cell r="CJ745"/>
          <cell r="CK745"/>
          <cell r="CL745"/>
          <cell r="CM745"/>
          <cell r="CN745"/>
          <cell r="CO745"/>
          <cell r="CP745"/>
          <cell r="CQ745"/>
          <cell r="CR745"/>
          <cell r="CS745"/>
          <cell r="CT745"/>
          <cell r="CU745"/>
          <cell r="CV745"/>
          <cell r="CW745"/>
          <cell r="CX745"/>
          <cell r="CY745"/>
          <cell r="CZ745"/>
          <cell r="DA745"/>
          <cell r="DB745"/>
          <cell r="DC745"/>
          <cell r="DD745"/>
          <cell r="DE745"/>
          <cell r="DF745"/>
          <cell r="DG745"/>
          <cell r="DH745"/>
          <cell r="DI745"/>
          <cell r="DJ745"/>
          <cell r="DK745"/>
          <cell r="DL745"/>
          <cell r="DM745"/>
          <cell r="DN745"/>
        </row>
        <row r="746">
          <cell r="A746"/>
          <cell r="B746"/>
          <cell r="C746"/>
          <cell r="D746"/>
          <cell r="E746"/>
          <cell r="F746"/>
          <cell r="G746"/>
          <cell r="H746"/>
          <cell r="I746"/>
          <cell r="J746"/>
          <cell r="K746"/>
          <cell r="L746"/>
          <cell r="M746"/>
          <cell r="N746"/>
          <cell r="O746"/>
          <cell r="P746"/>
          <cell r="Q746"/>
          <cell r="R746"/>
          <cell r="S746"/>
          <cell r="T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cell r="BD746"/>
          <cell r="BE746"/>
          <cell r="BF746"/>
          <cell r="BG746"/>
          <cell r="BH746"/>
          <cell r="BI746"/>
          <cell r="BJ746"/>
          <cell r="BK746"/>
          <cell r="BL746"/>
          <cell r="BM746"/>
          <cell r="BN746"/>
          <cell r="BO746"/>
          <cell r="BP746"/>
          <cell r="BQ746"/>
          <cell r="BR746"/>
          <cell r="BS746"/>
          <cell r="BT746"/>
          <cell r="BU746"/>
          <cell r="BV746"/>
          <cell r="BW746"/>
          <cell r="BX746"/>
          <cell r="BY746"/>
          <cell r="BZ746"/>
          <cell r="CA746"/>
          <cell r="CB746"/>
          <cell r="CC746"/>
          <cell r="CD746"/>
          <cell r="CE746"/>
          <cell r="CF746"/>
          <cell r="CG746"/>
          <cell r="CH746"/>
          <cell r="CI746"/>
          <cell r="CJ746"/>
          <cell r="CK746"/>
          <cell r="CL746"/>
          <cell r="CM746"/>
          <cell r="CN746"/>
          <cell r="CO746"/>
          <cell r="CP746"/>
          <cell r="CQ746"/>
          <cell r="CR746"/>
          <cell r="CS746"/>
          <cell r="CT746"/>
          <cell r="CU746"/>
          <cell r="CV746"/>
          <cell r="CW746"/>
          <cell r="CX746"/>
          <cell r="CY746"/>
          <cell r="CZ746"/>
          <cell r="DA746"/>
          <cell r="DB746"/>
          <cell r="DC746"/>
          <cell r="DD746"/>
          <cell r="DE746"/>
          <cell r="DF746"/>
          <cell r="DG746"/>
          <cell r="DH746"/>
          <cell r="DI746"/>
          <cell r="DJ746"/>
          <cell r="DK746"/>
          <cell r="DL746"/>
          <cell r="DM746"/>
          <cell r="DN746"/>
        </row>
        <row r="747">
          <cell r="A747"/>
          <cell r="B747"/>
          <cell r="C747"/>
          <cell r="D747"/>
          <cell r="E747"/>
          <cell r="F747"/>
          <cell r="G747"/>
          <cell r="H747"/>
          <cell r="I747"/>
          <cell r="J747"/>
          <cell r="K747"/>
          <cell r="L747"/>
          <cell r="M747"/>
          <cell r="N747"/>
          <cell r="O747"/>
          <cell r="P747"/>
          <cell r="Q747"/>
          <cell r="R747"/>
          <cell r="S747"/>
          <cell r="T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cell r="BD747"/>
          <cell r="BE747"/>
          <cell r="BF747"/>
          <cell r="BG747"/>
          <cell r="BH747"/>
          <cell r="BI747"/>
          <cell r="BJ747"/>
          <cell r="BK747"/>
          <cell r="BL747"/>
          <cell r="BM747"/>
          <cell r="BN747"/>
          <cell r="BO747"/>
          <cell r="BP747"/>
          <cell r="BQ747"/>
          <cell r="BR747"/>
          <cell r="BS747"/>
          <cell r="BT747"/>
          <cell r="BU747"/>
          <cell r="BV747"/>
          <cell r="BW747"/>
          <cell r="BX747"/>
          <cell r="BY747"/>
          <cell r="BZ747"/>
          <cell r="CA747"/>
          <cell r="CB747"/>
          <cell r="CC747"/>
          <cell r="CD747"/>
          <cell r="CE747"/>
          <cell r="CF747"/>
          <cell r="CG747"/>
          <cell r="CH747"/>
          <cell r="CI747"/>
          <cell r="CJ747"/>
          <cell r="CK747"/>
          <cell r="CL747"/>
          <cell r="CM747"/>
          <cell r="CN747"/>
          <cell r="CO747"/>
          <cell r="CP747"/>
          <cell r="CQ747"/>
          <cell r="CR747"/>
          <cell r="CS747"/>
          <cell r="CT747"/>
          <cell r="CU747"/>
          <cell r="CV747"/>
          <cell r="CW747"/>
          <cell r="CX747"/>
          <cell r="CY747"/>
          <cell r="CZ747"/>
          <cell r="DA747"/>
          <cell r="DB747"/>
          <cell r="DC747"/>
          <cell r="DD747"/>
          <cell r="DE747"/>
          <cell r="DF747"/>
          <cell r="DG747"/>
          <cell r="DH747"/>
          <cell r="DI747"/>
          <cell r="DJ747"/>
          <cell r="DK747"/>
          <cell r="DL747"/>
          <cell r="DM747"/>
          <cell r="DN747"/>
        </row>
        <row r="748">
          <cell r="A748"/>
          <cell r="B748"/>
          <cell r="C748"/>
          <cell r="D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cell r="BD748"/>
          <cell r="BE748"/>
          <cell r="BF748"/>
          <cell r="BG748"/>
          <cell r="BH748"/>
          <cell r="BI748"/>
          <cell r="BJ748"/>
          <cell r="BK748"/>
          <cell r="BL748"/>
          <cell r="BM748"/>
          <cell r="BN748"/>
          <cell r="BO748"/>
          <cell r="BP748"/>
          <cell r="BQ748"/>
          <cell r="BR748"/>
          <cell r="BS748"/>
          <cell r="BT748"/>
          <cell r="BU748"/>
          <cell r="BV748"/>
          <cell r="BW748"/>
          <cell r="BX748"/>
          <cell r="BY748"/>
          <cell r="BZ748"/>
          <cell r="CA748"/>
          <cell r="CB748"/>
          <cell r="CC748"/>
          <cell r="CD748"/>
          <cell r="CE748"/>
          <cell r="CF748"/>
          <cell r="CG748"/>
          <cell r="CH748"/>
          <cell r="CI748"/>
          <cell r="CJ748"/>
          <cell r="CK748"/>
          <cell r="CL748"/>
          <cell r="CM748"/>
          <cell r="CN748"/>
          <cell r="CO748"/>
          <cell r="CP748"/>
          <cell r="CQ748"/>
          <cell r="CR748"/>
          <cell r="CS748"/>
          <cell r="CT748"/>
          <cell r="CU748"/>
          <cell r="CV748"/>
          <cell r="CW748"/>
          <cell r="CX748"/>
          <cell r="CY748"/>
          <cell r="CZ748"/>
          <cell r="DA748"/>
          <cell r="DB748"/>
          <cell r="DC748"/>
          <cell r="DD748"/>
          <cell r="DE748"/>
          <cell r="DF748"/>
          <cell r="DG748"/>
          <cell r="DH748"/>
          <cell r="DI748"/>
          <cell r="DJ748"/>
          <cell r="DK748"/>
          <cell r="DL748"/>
          <cell r="DM748"/>
          <cell r="DN748"/>
        </row>
        <row r="749">
          <cell r="A749"/>
          <cell r="B749"/>
          <cell r="C749"/>
          <cell r="D749"/>
          <cell r="E749"/>
          <cell r="F749"/>
          <cell r="G749"/>
          <cell r="H749"/>
          <cell r="I749"/>
          <cell r="J749"/>
          <cell r="K749"/>
          <cell r="L749"/>
          <cell r="M749"/>
          <cell r="N749"/>
          <cell r="O749"/>
          <cell r="P749"/>
          <cell r="Q749"/>
          <cell r="R749"/>
          <cell r="S749"/>
          <cell r="T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cell r="BD749"/>
          <cell r="BE749"/>
          <cell r="BF749"/>
          <cell r="BG749"/>
          <cell r="BH749"/>
          <cell r="BI749"/>
          <cell r="BJ749"/>
          <cell r="BK749"/>
          <cell r="BL749"/>
          <cell r="BM749"/>
          <cell r="BN749"/>
          <cell r="BO749"/>
          <cell r="BP749"/>
          <cell r="BQ749"/>
          <cell r="BR749"/>
          <cell r="BS749"/>
          <cell r="BT749"/>
          <cell r="BU749"/>
          <cell r="BV749"/>
          <cell r="BW749"/>
          <cell r="BX749"/>
          <cell r="BY749"/>
          <cell r="BZ749"/>
          <cell r="CA749"/>
          <cell r="CB749"/>
          <cell r="CC749"/>
          <cell r="CD749"/>
          <cell r="CE749"/>
          <cell r="CF749"/>
          <cell r="CG749"/>
          <cell r="CH749"/>
          <cell r="CI749"/>
          <cell r="CJ749"/>
          <cell r="CK749"/>
          <cell r="CL749"/>
          <cell r="CM749"/>
          <cell r="CN749"/>
          <cell r="CO749"/>
          <cell r="CP749"/>
          <cell r="CQ749"/>
          <cell r="CR749"/>
          <cell r="CS749"/>
          <cell r="CT749"/>
          <cell r="CU749"/>
          <cell r="CV749"/>
          <cell r="CW749"/>
          <cell r="CX749"/>
          <cell r="CY749"/>
          <cell r="CZ749"/>
          <cell r="DA749"/>
          <cell r="DB749"/>
          <cell r="DC749"/>
          <cell r="DD749"/>
          <cell r="DE749"/>
          <cell r="DF749"/>
          <cell r="DG749"/>
          <cell r="DH749"/>
          <cell r="DI749"/>
          <cell r="DJ749"/>
          <cell r="DK749"/>
          <cell r="DL749"/>
          <cell r="DM749"/>
          <cell r="DN749"/>
        </row>
        <row r="750">
          <cell r="A750"/>
          <cell r="B750"/>
          <cell r="C750"/>
          <cell r="D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cell r="BD750"/>
          <cell r="BE750"/>
          <cell r="BF750"/>
          <cell r="BG750"/>
          <cell r="BH750"/>
          <cell r="BI750"/>
          <cell r="BJ750"/>
          <cell r="BK750"/>
          <cell r="BL750"/>
          <cell r="BM750"/>
          <cell r="BN750"/>
          <cell r="BO750"/>
          <cell r="BP750"/>
          <cell r="BQ750"/>
          <cell r="BR750"/>
          <cell r="BS750"/>
          <cell r="BT750"/>
          <cell r="BU750"/>
          <cell r="BV750"/>
          <cell r="BW750"/>
          <cell r="BX750"/>
          <cell r="BY750"/>
          <cell r="BZ750"/>
          <cell r="CA750"/>
          <cell r="CB750"/>
          <cell r="CC750"/>
          <cell r="CD750"/>
          <cell r="CE750"/>
          <cell r="CF750"/>
          <cell r="CG750"/>
          <cell r="CH750"/>
          <cell r="CI750"/>
          <cell r="CJ750"/>
          <cell r="CK750"/>
          <cell r="CL750"/>
          <cell r="CM750"/>
          <cell r="CN750"/>
          <cell r="CO750"/>
          <cell r="CP750"/>
          <cell r="CQ750"/>
          <cell r="CR750"/>
          <cell r="CS750"/>
          <cell r="CT750"/>
          <cell r="CU750"/>
          <cell r="CV750"/>
          <cell r="CW750"/>
          <cell r="CX750"/>
          <cell r="CY750"/>
          <cell r="CZ750"/>
          <cell r="DA750"/>
          <cell r="DB750"/>
          <cell r="DC750"/>
          <cell r="DD750"/>
          <cell r="DE750"/>
          <cell r="DF750"/>
          <cell r="DG750"/>
          <cell r="DH750"/>
          <cell r="DI750"/>
          <cell r="DJ750"/>
          <cell r="DK750"/>
          <cell r="DL750"/>
          <cell r="DM750"/>
          <cell r="DN750"/>
        </row>
        <row r="751">
          <cell r="A751"/>
          <cell r="B751"/>
          <cell r="C751"/>
          <cell r="D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cell r="BD751"/>
          <cell r="BE751"/>
          <cell r="BF751"/>
          <cell r="BG751"/>
          <cell r="BH751"/>
          <cell r="BI751"/>
          <cell r="BJ751"/>
          <cell r="BK751"/>
          <cell r="BL751"/>
          <cell r="BM751"/>
          <cell r="BN751"/>
          <cell r="BO751"/>
          <cell r="BP751"/>
          <cell r="BQ751"/>
          <cell r="BR751"/>
          <cell r="BS751"/>
          <cell r="BT751"/>
          <cell r="BU751"/>
          <cell r="BV751"/>
          <cell r="BW751"/>
          <cell r="BX751"/>
          <cell r="BY751"/>
          <cell r="BZ751"/>
          <cell r="CA751"/>
          <cell r="CB751"/>
          <cell r="CC751"/>
          <cell r="CD751"/>
          <cell r="CE751"/>
          <cell r="CF751"/>
          <cell r="CG751"/>
          <cell r="CH751"/>
          <cell r="CI751"/>
          <cell r="CJ751"/>
          <cell r="CK751"/>
          <cell r="CL751"/>
          <cell r="CM751"/>
          <cell r="CN751"/>
          <cell r="CO751"/>
          <cell r="CP751"/>
          <cell r="CQ751"/>
          <cell r="CR751"/>
          <cell r="CS751"/>
          <cell r="CT751"/>
          <cell r="CU751"/>
          <cell r="CV751"/>
          <cell r="CW751"/>
          <cell r="CX751"/>
          <cell r="CY751"/>
          <cell r="CZ751"/>
          <cell r="DA751"/>
          <cell r="DB751"/>
          <cell r="DC751"/>
          <cell r="DD751"/>
          <cell r="DE751"/>
          <cell r="DF751"/>
          <cell r="DG751"/>
          <cell r="DH751"/>
          <cell r="DI751"/>
          <cell r="DJ751"/>
          <cell r="DK751"/>
          <cell r="DL751"/>
          <cell r="DM751"/>
          <cell r="DN751"/>
        </row>
        <row r="752">
          <cell r="A752"/>
          <cell r="B752"/>
          <cell r="C752"/>
          <cell r="D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cell r="BD752"/>
          <cell r="BE752"/>
          <cell r="BF752"/>
          <cell r="BG752"/>
          <cell r="BH752"/>
          <cell r="BI752"/>
          <cell r="BJ752"/>
          <cell r="BK752"/>
          <cell r="BL752"/>
          <cell r="BM752"/>
          <cell r="BN752"/>
          <cell r="BO752"/>
          <cell r="BP752"/>
          <cell r="BQ752"/>
          <cell r="BR752"/>
          <cell r="BS752"/>
          <cell r="BT752"/>
          <cell r="BU752"/>
          <cell r="BV752"/>
          <cell r="BW752"/>
          <cell r="BX752"/>
          <cell r="BY752"/>
          <cell r="BZ752"/>
          <cell r="CA752"/>
          <cell r="CB752"/>
          <cell r="CC752"/>
          <cell r="CD752"/>
          <cell r="CE752"/>
          <cell r="CF752"/>
          <cell r="CG752"/>
          <cell r="CH752"/>
          <cell r="CI752"/>
          <cell r="CJ752"/>
          <cell r="CK752"/>
          <cell r="CL752"/>
          <cell r="CM752"/>
          <cell r="CN752"/>
          <cell r="CO752"/>
          <cell r="CP752"/>
          <cell r="CQ752"/>
          <cell r="CR752"/>
          <cell r="CS752"/>
          <cell r="CT752"/>
          <cell r="CU752"/>
          <cell r="CV752"/>
          <cell r="CW752"/>
          <cell r="CX752"/>
          <cell r="CY752"/>
          <cell r="CZ752"/>
          <cell r="DA752"/>
          <cell r="DB752"/>
          <cell r="DC752"/>
          <cell r="DD752"/>
          <cell r="DE752"/>
          <cell r="DF752"/>
          <cell r="DG752"/>
          <cell r="DH752"/>
          <cell r="DI752"/>
          <cell r="DJ752"/>
          <cell r="DK752"/>
          <cell r="DL752"/>
          <cell r="DM752"/>
          <cell r="DN752"/>
        </row>
        <row r="753">
          <cell r="A753"/>
          <cell r="B753"/>
          <cell r="C753"/>
          <cell r="D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cell r="BD753"/>
          <cell r="BE753"/>
          <cell r="BF753"/>
          <cell r="BG753"/>
          <cell r="BH753"/>
          <cell r="BI753"/>
          <cell r="BJ753"/>
          <cell r="BK753"/>
          <cell r="BL753"/>
          <cell r="BM753"/>
          <cell r="BN753"/>
          <cell r="BO753"/>
          <cell r="BP753"/>
          <cell r="BQ753"/>
          <cell r="BR753"/>
          <cell r="BS753"/>
          <cell r="BT753"/>
          <cell r="BU753"/>
          <cell r="BV753"/>
          <cell r="BW753"/>
          <cell r="BX753"/>
          <cell r="BY753"/>
          <cell r="BZ753"/>
          <cell r="CA753"/>
          <cell r="CB753"/>
          <cell r="CC753"/>
          <cell r="CD753"/>
          <cell r="CE753"/>
          <cell r="CF753"/>
          <cell r="CG753"/>
          <cell r="CH753"/>
          <cell r="CI753"/>
          <cell r="CJ753"/>
          <cell r="CK753"/>
          <cell r="CL753"/>
          <cell r="CM753"/>
          <cell r="CN753"/>
          <cell r="CO753"/>
          <cell r="CP753"/>
          <cell r="CQ753"/>
          <cell r="CR753"/>
          <cell r="CS753"/>
          <cell r="CT753"/>
          <cell r="CU753"/>
          <cell r="CV753"/>
          <cell r="CW753"/>
          <cell r="CX753"/>
          <cell r="CY753"/>
          <cell r="CZ753"/>
          <cell r="DA753"/>
          <cell r="DB753"/>
          <cell r="DC753"/>
          <cell r="DD753"/>
          <cell r="DE753"/>
          <cell r="DF753"/>
          <cell r="DG753"/>
          <cell r="DH753"/>
          <cell r="DI753"/>
          <cell r="DJ753"/>
          <cell r="DK753"/>
          <cell r="DL753"/>
          <cell r="DM753"/>
          <cell r="DN753"/>
        </row>
        <row r="754">
          <cell r="A754"/>
          <cell r="B754"/>
          <cell r="C754"/>
          <cell r="D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cell r="BD754"/>
          <cell r="BE754"/>
          <cell r="BF754"/>
          <cell r="BG754"/>
          <cell r="BH754"/>
          <cell r="BI754"/>
          <cell r="BJ754"/>
          <cell r="BK754"/>
          <cell r="BL754"/>
          <cell r="BM754"/>
          <cell r="BN754"/>
          <cell r="BO754"/>
          <cell r="BP754"/>
          <cell r="BQ754"/>
          <cell r="BR754"/>
          <cell r="BS754"/>
          <cell r="BT754"/>
          <cell r="BU754"/>
          <cell r="BV754"/>
          <cell r="BW754"/>
          <cell r="BX754"/>
          <cell r="BY754"/>
          <cell r="BZ754"/>
          <cell r="CA754"/>
          <cell r="CB754"/>
          <cell r="CC754"/>
          <cell r="CD754"/>
          <cell r="CE754"/>
          <cell r="CF754"/>
          <cell r="CG754"/>
          <cell r="CH754"/>
          <cell r="CI754"/>
          <cell r="CJ754"/>
          <cell r="CK754"/>
          <cell r="CL754"/>
          <cell r="CM754"/>
          <cell r="CN754"/>
          <cell r="CO754"/>
          <cell r="CP754"/>
          <cell r="CQ754"/>
          <cell r="CR754"/>
          <cell r="CS754"/>
          <cell r="CT754"/>
          <cell r="CU754"/>
          <cell r="CV754"/>
          <cell r="CW754"/>
          <cell r="CX754"/>
          <cell r="CY754"/>
          <cell r="CZ754"/>
          <cell r="DA754"/>
          <cell r="DB754"/>
          <cell r="DC754"/>
          <cell r="DD754"/>
          <cell r="DE754"/>
          <cell r="DF754"/>
          <cell r="DG754"/>
          <cell r="DH754"/>
          <cell r="DI754"/>
          <cell r="DJ754"/>
          <cell r="DK754"/>
          <cell r="DL754"/>
          <cell r="DM754"/>
          <cell r="DN754"/>
        </row>
        <row r="755">
          <cell r="A755"/>
          <cell r="B755"/>
          <cell r="C755"/>
          <cell r="D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cell r="BD755"/>
          <cell r="BE755"/>
          <cell r="BF755"/>
          <cell r="BG755"/>
          <cell r="BH755"/>
          <cell r="BI755"/>
          <cell r="BJ755"/>
          <cell r="BK755"/>
          <cell r="BL755"/>
          <cell r="BM755"/>
          <cell r="BN755"/>
          <cell r="BO755"/>
          <cell r="BP755"/>
          <cell r="BQ755"/>
          <cell r="BR755"/>
          <cell r="BS755"/>
          <cell r="BT755"/>
          <cell r="BU755"/>
          <cell r="BV755"/>
          <cell r="BW755"/>
          <cell r="BX755"/>
          <cell r="BY755"/>
          <cell r="BZ755"/>
          <cell r="CA755"/>
          <cell r="CB755"/>
          <cell r="CC755"/>
          <cell r="CD755"/>
          <cell r="CE755"/>
          <cell r="CF755"/>
          <cell r="CG755"/>
          <cell r="CH755"/>
          <cell r="CI755"/>
          <cell r="CJ755"/>
          <cell r="CK755"/>
          <cell r="CL755"/>
          <cell r="CM755"/>
          <cell r="CN755"/>
          <cell r="CO755"/>
          <cell r="CP755"/>
          <cell r="CQ755"/>
          <cell r="CR755"/>
          <cell r="CS755"/>
          <cell r="CT755"/>
          <cell r="CU755"/>
          <cell r="CV755"/>
          <cell r="CW755"/>
          <cell r="CX755"/>
          <cell r="CY755"/>
          <cell r="CZ755"/>
          <cell r="DA755"/>
          <cell r="DB755"/>
          <cell r="DC755"/>
          <cell r="DD755"/>
          <cell r="DE755"/>
          <cell r="DF755"/>
          <cell r="DG755"/>
          <cell r="DH755"/>
          <cell r="DI755"/>
          <cell r="DJ755"/>
          <cell r="DK755"/>
          <cell r="DL755"/>
          <cell r="DM755"/>
          <cell r="DN755"/>
        </row>
        <row r="756">
          <cell r="A756"/>
          <cell r="B756"/>
          <cell r="C756"/>
          <cell r="D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cell r="BD756"/>
          <cell r="BE756"/>
          <cell r="BF756"/>
          <cell r="BG756"/>
          <cell r="BH756"/>
          <cell r="BI756"/>
          <cell r="BJ756"/>
          <cell r="BK756"/>
          <cell r="BL756"/>
          <cell r="BM756"/>
          <cell r="BN756"/>
          <cell r="BO756"/>
          <cell r="BP756"/>
          <cell r="BQ756"/>
          <cell r="BR756"/>
          <cell r="BS756"/>
          <cell r="BT756"/>
          <cell r="BU756"/>
          <cell r="BV756"/>
          <cell r="BW756"/>
          <cell r="BX756"/>
          <cell r="BY756"/>
          <cell r="BZ756"/>
          <cell r="CA756"/>
          <cell r="CB756"/>
          <cell r="CC756"/>
          <cell r="CD756"/>
          <cell r="CE756"/>
          <cell r="CF756"/>
          <cell r="CG756"/>
          <cell r="CH756"/>
          <cell r="CI756"/>
          <cell r="CJ756"/>
          <cell r="CK756"/>
          <cell r="CL756"/>
          <cell r="CM756"/>
          <cell r="CN756"/>
          <cell r="CO756"/>
          <cell r="CP756"/>
          <cell r="CQ756"/>
          <cell r="CR756"/>
          <cell r="CS756"/>
          <cell r="CT756"/>
          <cell r="CU756"/>
          <cell r="CV756"/>
          <cell r="CW756"/>
          <cell r="CX756"/>
          <cell r="CY756"/>
          <cell r="CZ756"/>
          <cell r="DA756"/>
          <cell r="DB756"/>
          <cell r="DC756"/>
          <cell r="DD756"/>
          <cell r="DE756"/>
          <cell r="DF756"/>
          <cell r="DG756"/>
          <cell r="DH756"/>
          <cell r="DI756"/>
          <cell r="DJ756"/>
          <cell r="DK756"/>
          <cell r="DL756"/>
          <cell r="DM756"/>
          <cell r="DN756"/>
        </row>
        <row r="757">
          <cell r="A757"/>
          <cell r="B757"/>
          <cell r="C757"/>
          <cell r="D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cell r="BD757"/>
          <cell r="BE757"/>
          <cell r="BF757"/>
          <cell r="BG757"/>
          <cell r="BH757"/>
          <cell r="BI757"/>
          <cell r="BJ757"/>
          <cell r="BK757"/>
          <cell r="BL757"/>
          <cell r="BM757"/>
          <cell r="BN757"/>
          <cell r="BO757"/>
          <cell r="BP757"/>
          <cell r="BQ757"/>
          <cell r="BR757"/>
          <cell r="BS757"/>
          <cell r="BT757"/>
          <cell r="BU757"/>
          <cell r="BV757"/>
          <cell r="BW757"/>
          <cell r="BX757"/>
          <cell r="BY757"/>
          <cell r="BZ757"/>
          <cell r="CA757"/>
          <cell r="CB757"/>
          <cell r="CC757"/>
          <cell r="CD757"/>
          <cell r="CE757"/>
          <cell r="CF757"/>
          <cell r="CG757"/>
          <cell r="CH757"/>
          <cell r="CI757"/>
          <cell r="CJ757"/>
          <cell r="CK757"/>
          <cell r="CL757"/>
          <cell r="CM757"/>
          <cell r="CN757"/>
          <cell r="CO757"/>
          <cell r="CP757"/>
          <cell r="CQ757"/>
          <cell r="CR757"/>
          <cell r="CS757"/>
          <cell r="CT757"/>
          <cell r="CU757"/>
          <cell r="CV757"/>
          <cell r="CW757"/>
          <cell r="CX757"/>
          <cell r="CY757"/>
          <cell r="CZ757"/>
          <cell r="DA757"/>
          <cell r="DB757"/>
          <cell r="DC757"/>
          <cell r="DD757"/>
          <cell r="DE757"/>
          <cell r="DF757"/>
          <cell r="DG757"/>
          <cell r="DH757"/>
          <cell r="DI757"/>
          <cell r="DJ757"/>
          <cell r="DK757"/>
          <cell r="DL757"/>
          <cell r="DM757"/>
          <cell r="DN757"/>
        </row>
        <row r="758">
          <cell r="A758"/>
          <cell r="B758"/>
          <cell r="C758"/>
          <cell r="D758"/>
          <cell r="E758"/>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cell r="BD758"/>
          <cell r="BE758"/>
          <cell r="BF758"/>
          <cell r="BG758"/>
          <cell r="BH758"/>
          <cell r="BI758"/>
          <cell r="BJ758"/>
          <cell r="BK758"/>
          <cell r="BL758"/>
          <cell r="BM758"/>
          <cell r="BN758"/>
          <cell r="BO758"/>
          <cell r="BP758"/>
          <cell r="BQ758"/>
          <cell r="BR758"/>
          <cell r="BS758"/>
          <cell r="BT758"/>
          <cell r="BU758"/>
          <cell r="BV758"/>
          <cell r="BW758"/>
          <cell r="BX758"/>
          <cell r="BY758"/>
          <cell r="BZ758"/>
          <cell r="CA758"/>
          <cell r="CB758"/>
          <cell r="CC758"/>
          <cell r="CD758"/>
          <cell r="CE758"/>
          <cell r="CF758"/>
          <cell r="CG758"/>
          <cell r="CH758"/>
          <cell r="CI758"/>
          <cell r="CJ758"/>
          <cell r="CK758"/>
          <cell r="CL758"/>
          <cell r="CM758"/>
          <cell r="CN758"/>
          <cell r="CO758"/>
          <cell r="CP758"/>
          <cell r="CQ758"/>
          <cell r="CR758"/>
          <cell r="CS758"/>
          <cell r="CT758"/>
          <cell r="CU758"/>
          <cell r="CV758"/>
          <cell r="CW758"/>
          <cell r="CX758"/>
          <cell r="CY758"/>
          <cell r="CZ758"/>
          <cell r="DA758"/>
          <cell r="DB758"/>
          <cell r="DC758"/>
          <cell r="DD758"/>
          <cell r="DE758"/>
          <cell r="DF758"/>
          <cell r="DG758"/>
          <cell r="DH758"/>
          <cell r="DI758"/>
          <cell r="DJ758"/>
          <cell r="DK758"/>
          <cell r="DL758"/>
          <cell r="DM758"/>
          <cell r="DN758"/>
        </row>
        <row r="759">
          <cell r="A759"/>
          <cell r="B759"/>
          <cell r="C759"/>
          <cell r="D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cell r="BD759"/>
          <cell r="BE759"/>
          <cell r="BF759"/>
          <cell r="BG759"/>
          <cell r="BH759"/>
          <cell r="BI759"/>
          <cell r="BJ759"/>
          <cell r="BK759"/>
          <cell r="BL759"/>
          <cell r="BM759"/>
          <cell r="BN759"/>
          <cell r="BO759"/>
          <cell r="BP759"/>
          <cell r="BQ759"/>
          <cell r="BR759"/>
          <cell r="BS759"/>
          <cell r="BT759"/>
          <cell r="BU759"/>
          <cell r="BV759"/>
          <cell r="BW759"/>
          <cell r="BX759"/>
          <cell r="BY759"/>
          <cell r="BZ759"/>
          <cell r="CA759"/>
          <cell r="CB759"/>
          <cell r="CC759"/>
          <cell r="CD759"/>
          <cell r="CE759"/>
          <cell r="CF759"/>
          <cell r="CG759"/>
          <cell r="CH759"/>
          <cell r="CI759"/>
          <cell r="CJ759"/>
          <cell r="CK759"/>
          <cell r="CL759"/>
          <cell r="CM759"/>
          <cell r="CN759"/>
          <cell r="CO759"/>
          <cell r="CP759"/>
          <cell r="CQ759"/>
          <cell r="CR759"/>
          <cell r="CS759"/>
          <cell r="CT759"/>
          <cell r="CU759"/>
          <cell r="CV759"/>
          <cell r="CW759"/>
          <cell r="CX759"/>
          <cell r="CY759"/>
          <cell r="CZ759"/>
          <cell r="DA759"/>
          <cell r="DB759"/>
          <cell r="DC759"/>
          <cell r="DD759"/>
          <cell r="DE759"/>
          <cell r="DF759"/>
          <cell r="DG759"/>
          <cell r="DH759"/>
          <cell r="DI759"/>
          <cell r="DJ759"/>
          <cell r="DK759"/>
          <cell r="DL759"/>
          <cell r="DM759"/>
          <cell r="DN759"/>
        </row>
        <row r="760">
          <cell r="A760"/>
          <cell r="B760"/>
          <cell r="C760"/>
          <cell r="D760"/>
          <cell r="E760"/>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cell r="BD760"/>
          <cell r="BE760"/>
          <cell r="BF760"/>
          <cell r="BG760"/>
          <cell r="BH760"/>
          <cell r="BI760"/>
          <cell r="BJ760"/>
          <cell r="BK760"/>
          <cell r="BL760"/>
          <cell r="BM760"/>
          <cell r="BN760"/>
          <cell r="BO760"/>
          <cell r="BP760"/>
          <cell r="BQ760"/>
          <cell r="BR760"/>
          <cell r="BS760"/>
          <cell r="BT760"/>
          <cell r="BU760"/>
          <cell r="BV760"/>
          <cell r="BW760"/>
          <cell r="BX760"/>
          <cell r="BY760"/>
          <cell r="BZ760"/>
          <cell r="CA760"/>
          <cell r="CB760"/>
          <cell r="CC760"/>
          <cell r="CD760"/>
          <cell r="CE760"/>
          <cell r="CF760"/>
          <cell r="CG760"/>
          <cell r="CH760"/>
          <cell r="CI760"/>
          <cell r="CJ760"/>
          <cell r="CK760"/>
          <cell r="CL760"/>
          <cell r="CM760"/>
          <cell r="CN760"/>
          <cell r="CO760"/>
          <cell r="CP760"/>
          <cell r="CQ760"/>
          <cell r="CR760"/>
          <cell r="CS760"/>
          <cell r="CT760"/>
          <cell r="CU760"/>
          <cell r="CV760"/>
          <cell r="CW760"/>
          <cell r="CX760"/>
          <cell r="CY760"/>
          <cell r="CZ760"/>
          <cell r="DA760"/>
          <cell r="DB760"/>
          <cell r="DC760"/>
          <cell r="DD760"/>
          <cell r="DE760"/>
          <cell r="DF760"/>
          <cell r="DG760"/>
          <cell r="DH760"/>
          <cell r="DI760"/>
          <cell r="DJ760"/>
          <cell r="DK760"/>
          <cell r="DL760"/>
          <cell r="DM760"/>
          <cell r="DN760"/>
        </row>
        <row r="761">
          <cell r="A761"/>
          <cell r="B761"/>
          <cell r="C761"/>
          <cell r="D761"/>
          <cell r="E761"/>
          <cell r="F761"/>
          <cell r="G761"/>
          <cell r="H761"/>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cell r="BD761"/>
          <cell r="BE761"/>
          <cell r="BF761"/>
          <cell r="BG761"/>
          <cell r="BH761"/>
          <cell r="BI761"/>
          <cell r="BJ761"/>
          <cell r="BK761"/>
          <cell r="BL761"/>
          <cell r="BM761"/>
          <cell r="BN761"/>
          <cell r="BO761"/>
          <cell r="BP761"/>
          <cell r="BQ761"/>
          <cell r="BR761"/>
          <cell r="BS761"/>
          <cell r="BT761"/>
          <cell r="BU761"/>
          <cell r="BV761"/>
          <cell r="BW761"/>
          <cell r="BX761"/>
          <cell r="BY761"/>
          <cell r="BZ761"/>
          <cell r="CA761"/>
          <cell r="CB761"/>
          <cell r="CC761"/>
          <cell r="CD761"/>
          <cell r="CE761"/>
          <cell r="CF761"/>
          <cell r="CG761"/>
          <cell r="CH761"/>
          <cell r="CI761"/>
          <cell r="CJ761"/>
          <cell r="CK761"/>
          <cell r="CL761"/>
          <cell r="CM761"/>
          <cell r="CN761"/>
          <cell r="CO761"/>
          <cell r="CP761"/>
          <cell r="CQ761"/>
          <cell r="CR761"/>
          <cell r="CS761"/>
          <cell r="CT761"/>
          <cell r="CU761"/>
          <cell r="CV761"/>
          <cell r="CW761"/>
          <cell r="CX761"/>
          <cell r="CY761"/>
          <cell r="CZ761"/>
          <cell r="DA761"/>
          <cell r="DB761"/>
          <cell r="DC761"/>
          <cell r="DD761"/>
          <cell r="DE761"/>
          <cell r="DF761"/>
          <cell r="DG761"/>
          <cell r="DH761"/>
          <cell r="DI761"/>
          <cell r="DJ761"/>
          <cell r="DK761"/>
          <cell r="DL761"/>
          <cell r="DM761"/>
          <cell r="DN761"/>
        </row>
        <row r="762">
          <cell r="A762"/>
          <cell r="B762"/>
          <cell r="C762"/>
          <cell r="D762"/>
          <cell r="E762"/>
          <cell r="F762"/>
          <cell r="G762"/>
          <cell r="H762"/>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cell r="BD762"/>
          <cell r="BE762"/>
          <cell r="BF762"/>
          <cell r="BG762"/>
          <cell r="BH762"/>
          <cell r="BI762"/>
          <cell r="BJ762"/>
          <cell r="BK762"/>
          <cell r="BL762"/>
          <cell r="BM762"/>
          <cell r="BN762"/>
          <cell r="BO762"/>
          <cell r="BP762"/>
          <cell r="BQ762"/>
          <cell r="BR762"/>
          <cell r="BS762"/>
          <cell r="BT762"/>
          <cell r="BU762"/>
          <cell r="BV762"/>
          <cell r="BW762"/>
          <cell r="BX762"/>
          <cell r="BY762"/>
          <cell r="BZ762"/>
          <cell r="CA762"/>
          <cell r="CB762"/>
          <cell r="CC762"/>
          <cell r="CD762"/>
          <cell r="CE762"/>
          <cell r="CF762"/>
          <cell r="CG762"/>
          <cell r="CH762"/>
          <cell r="CI762"/>
          <cell r="CJ762"/>
          <cell r="CK762"/>
          <cell r="CL762"/>
          <cell r="CM762"/>
          <cell r="CN762"/>
          <cell r="CO762"/>
          <cell r="CP762"/>
          <cell r="CQ762"/>
          <cell r="CR762"/>
          <cell r="CS762"/>
          <cell r="CT762"/>
          <cell r="CU762"/>
          <cell r="CV762"/>
          <cell r="CW762"/>
          <cell r="CX762"/>
          <cell r="CY762"/>
          <cell r="CZ762"/>
          <cell r="DA762"/>
          <cell r="DB762"/>
          <cell r="DC762"/>
          <cell r="DD762"/>
          <cell r="DE762"/>
          <cell r="DF762"/>
          <cell r="DG762"/>
          <cell r="DH762"/>
          <cell r="DI762"/>
          <cell r="DJ762"/>
          <cell r="DK762"/>
          <cell r="DL762"/>
          <cell r="DM762"/>
          <cell r="DN762"/>
        </row>
        <row r="763">
          <cell r="A763"/>
          <cell r="B763"/>
          <cell r="C763"/>
          <cell r="D763"/>
          <cell r="E763"/>
          <cell r="F763"/>
          <cell r="G763"/>
          <cell r="H763"/>
          <cell r="I763"/>
          <cell r="J763"/>
          <cell r="K763"/>
          <cell r="L763"/>
          <cell r="M763"/>
          <cell r="N763"/>
          <cell r="O763"/>
          <cell r="P763"/>
          <cell r="Q763"/>
          <cell r="R763"/>
          <cell r="S763"/>
          <cell r="T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cell r="BD763"/>
          <cell r="BE763"/>
          <cell r="BF763"/>
          <cell r="BG763"/>
          <cell r="BH763"/>
          <cell r="BI763"/>
          <cell r="BJ763"/>
          <cell r="BK763"/>
          <cell r="BL763"/>
          <cell r="BM763"/>
          <cell r="BN763"/>
          <cell r="BO763"/>
          <cell r="BP763"/>
          <cell r="BQ763"/>
          <cell r="BR763"/>
          <cell r="BS763"/>
          <cell r="BT763"/>
          <cell r="BU763"/>
          <cell r="BV763"/>
          <cell r="BW763"/>
          <cell r="BX763"/>
          <cell r="BY763"/>
          <cell r="BZ763"/>
          <cell r="CA763"/>
          <cell r="CB763"/>
          <cell r="CC763"/>
          <cell r="CD763"/>
          <cell r="CE763"/>
          <cell r="CF763"/>
          <cell r="CG763"/>
          <cell r="CH763"/>
          <cell r="CI763"/>
          <cell r="CJ763"/>
          <cell r="CK763"/>
          <cell r="CL763"/>
          <cell r="CM763"/>
          <cell r="CN763"/>
          <cell r="CO763"/>
          <cell r="CP763"/>
          <cell r="CQ763"/>
          <cell r="CR763"/>
          <cell r="CS763"/>
          <cell r="CT763"/>
          <cell r="CU763"/>
          <cell r="CV763"/>
          <cell r="CW763"/>
          <cell r="CX763"/>
          <cell r="CY763"/>
          <cell r="CZ763"/>
          <cell r="DA763"/>
          <cell r="DB763"/>
          <cell r="DC763"/>
          <cell r="DD763"/>
          <cell r="DE763"/>
          <cell r="DF763"/>
          <cell r="DG763"/>
          <cell r="DH763"/>
          <cell r="DI763"/>
          <cell r="DJ763"/>
          <cell r="DK763"/>
          <cell r="DL763"/>
          <cell r="DM763"/>
          <cell r="DN763"/>
        </row>
        <row r="764">
          <cell r="A764"/>
          <cell r="B764"/>
          <cell r="C764"/>
          <cell r="D764"/>
          <cell r="E764"/>
          <cell r="F764"/>
          <cell r="G764"/>
          <cell r="H764"/>
          <cell r="I764"/>
          <cell r="J764"/>
          <cell r="K764"/>
          <cell r="L764"/>
          <cell r="M764"/>
          <cell r="N764"/>
          <cell r="O764"/>
          <cell r="P764"/>
          <cell r="Q764"/>
          <cell r="R764"/>
          <cell r="S764"/>
          <cell r="T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cell r="BD764"/>
          <cell r="BE764"/>
          <cell r="BF764"/>
          <cell r="BG764"/>
          <cell r="BH764"/>
          <cell r="BI764"/>
          <cell r="BJ764"/>
          <cell r="BK764"/>
          <cell r="BL764"/>
          <cell r="BM764"/>
          <cell r="BN764"/>
          <cell r="BO764"/>
          <cell r="BP764"/>
          <cell r="BQ764"/>
          <cell r="BR764"/>
          <cell r="BS764"/>
          <cell r="BT764"/>
          <cell r="BU764"/>
          <cell r="BV764"/>
          <cell r="BW764"/>
          <cell r="BX764"/>
          <cell r="BY764"/>
          <cell r="BZ764"/>
          <cell r="CA764"/>
          <cell r="CB764"/>
          <cell r="CC764"/>
          <cell r="CD764"/>
          <cell r="CE764"/>
          <cell r="CF764"/>
          <cell r="CG764"/>
          <cell r="CH764"/>
          <cell r="CI764"/>
          <cell r="CJ764"/>
          <cell r="CK764"/>
          <cell r="CL764"/>
          <cell r="CM764"/>
          <cell r="CN764"/>
          <cell r="CO764"/>
          <cell r="CP764"/>
          <cell r="CQ764"/>
          <cell r="CR764"/>
          <cell r="CS764"/>
          <cell r="CT764"/>
          <cell r="CU764"/>
          <cell r="CV764"/>
          <cell r="CW764"/>
          <cell r="CX764"/>
          <cell r="CY764"/>
          <cell r="CZ764"/>
          <cell r="DA764"/>
          <cell r="DB764"/>
          <cell r="DC764"/>
          <cell r="DD764"/>
          <cell r="DE764"/>
          <cell r="DF764"/>
          <cell r="DG764"/>
          <cell r="DH764"/>
          <cell r="DI764"/>
          <cell r="DJ764"/>
          <cell r="DK764"/>
          <cell r="DL764"/>
          <cell r="DM764"/>
          <cell r="DN764"/>
        </row>
        <row r="765">
          <cell r="A765"/>
          <cell r="B765"/>
          <cell r="C765"/>
          <cell r="D765"/>
          <cell r="E765"/>
          <cell r="F765"/>
          <cell r="G765"/>
          <cell r="H765"/>
          <cell r="I765"/>
          <cell r="J765"/>
          <cell r="K765"/>
          <cell r="L765"/>
          <cell r="M765"/>
          <cell r="N765"/>
          <cell r="O765"/>
          <cell r="P765"/>
          <cell r="Q765"/>
          <cell r="R765"/>
          <cell r="S765"/>
          <cell r="T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cell r="BD765"/>
          <cell r="BE765"/>
          <cell r="BF765"/>
          <cell r="BG765"/>
          <cell r="BH765"/>
          <cell r="BI765"/>
          <cell r="BJ765"/>
          <cell r="BK765"/>
          <cell r="BL765"/>
          <cell r="BM765"/>
          <cell r="BN765"/>
          <cell r="BO765"/>
          <cell r="BP765"/>
          <cell r="BQ765"/>
          <cell r="BR765"/>
          <cell r="BS765"/>
          <cell r="BT765"/>
          <cell r="BU765"/>
          <cell r="BV765"/>
          <cell r="BW765"/>
          <cell r="BX765"/>
          <cell r="BY765"/>
          <cell r="BZ765"/>
          <cell r="CA765"/>
          <cell r="CB765"/>
          <cell r="CC765"/>
          <cell r="CD765"/>
          <cell r="CE765"/>
          <cell r="CF765"/>
          <cell r="CG765"/>
          <cell r="CH765"/>
          <cell r="CI765"/>
          <cell r="CJ765"/>
          <cell r="CK765"/>
          <cell r="CL765"/>
          <cell r="CM765"/>
          <cell r="CN765"/>
          <cell r="CO765"/>
          <cell r="CP765"/>
          <cell r="CQ765"/>
          <cell r="CR765"/>
          <cell r="CS765"/>
          <cell r="CT765"/>
          <cell r="CU765"/>
          <cell r="CV765"/>
          <cell r="CW765"/>
          <cell r="CX765"/>
          <cell r="CY765"/>
          <cell r="CZ765"/>
          <cell r="DA765"/>
          <cell r="DB765"/>
          <cell r="DC765"/>
          <cell r="DD765"/>
          <cell r="DE765"/>
          <cell r="DF765"/>
          <cell r="DG765"/>
          <cell r="DH765"/>
          <cell r="DI765"/>
          <cell r="DJ765"/>
          <cell r="DK765"/>
          <cell r="DL765"/>
          <cell r="DM765"/>
          <cell r="DN765"/>
        </row>
        <row r="766">
          <cell r="A766"/>
          <cell r="B766"/>
          <cell r="C766"/>
          <cell r="D766"/>
          <cell r="E766"/>
          <cell r="F766"/>
          <cell r="G766"/>
          <cell r="H766"/>
          <cell r="I766"/>
          <cell r="J766"/>
          <cell r="K766"/>
          <cell r="L766"/>
          <cell r="M766"/>
          <cell r="N766"/>
          <cell r="O766"/>
          <cell r="P766"/>
          <cell r="Q766"/>
          <cell r="R766"/>
          <cell r="S766"/>
          <cell r="T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cell r="BD766"/>
          <cell r="BE766"/>
          <cell r="BF766"/>
          <cell r="BG766"/>
          <cell r="BH766"/>
          <cell r="BI766"/>
          <cell r="BJ766"/>
          <cell r="BK766"/>
          <cell r="BL766"/>
          <cell r="BM766"/>
          <cell r="BN766"/>
          <cell r="BO766"/>
          <cell r="BP766"/>
          <cell r="BQ766"/>
          <cell r="BR766"/>
          <cell r="BS766"/>
          <cell r="BT766"/>
          <cell r="BU766"/>
          <cell r="BV766"/>
          <cell r="BW766"/>
          <cell r="BX766"/>
          <cell r="BY766"/>
          <cell r="BZ766"/>
          <cell r="CA766"/>
          <cell r="CB766"/>
          <cell r="CC766"/>
          <cell r="CD766"/>
          <cell r="CE766"/>
          <cell r="CF766"/>
          <cell r="CG766"/>
          <cell r="CH766"/>
          <cell r="CI766"/>
          <cell r="CJ766"/>
          <cell r="CK766"/>
          <cell r="CL766"/>
          <cell r="CM766"/>
          <cell r="CN766"/>
          <cell r="CO766"/>
          <cell r="CP766"/>
          <cell r="CQ766"/>
          <cell r="CR766"/>
          <cell r="CS766"/>
          <cell r="CT766"/>
          <cell r="CU766"/>
          <cell r="CV766"/>
          <cell r="CW766"/>
          <cell r="CX766"/>
          <cell r="CY766"/>
          <cell r="CZ766"/>
          <cell r="DA766"/>
          <cell r="DB766"/>
          <cell r="DC766"/>
          <cell r="DD766"/>
          <cell r="DE766"/>
          <cell r="DF766"/>
          <cell r="DG766"/>
          <cell r="DH766"/>
          <cell r="DI766"/>
          <cell r="DJ766"/>
          <cell r="DK766"/>
          <cell r="DL766"/>
          <cell r="DM766"/>
          <cell r="DN766"/>
        </row>
        <row r="767">
          <cell r="A767"/>
          <cell r="B767"/>
          <cell r="C767"/>
          <cell r="D767"/>
          <cell r="E767"/>
          <cell r="F767"/>
          <cell r="G767"/>
          <cell r="H767"/>
          <cell r="I767"/>
          <cell r="J767"/>
          <cell r="K767"/>
          <cell r="L767"/>
          <cell r="M767"/>
          <cell r="N767"/>
          <cell r="O767"/>
          <cell r="P767"/>
          <cell r="Q767"/>
          <cell r="R767"/>
          <cell r="S767"/>
          <cell r="T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cell r="BD767"/>
          <cell r="BE767"/>
          <cell r="BF767"/>
          <cell r="BG767"/>
          <cell r="BH767"/>
          <cell r="BI767"/>
          <cell r="BJ767"/>
          <cell r="BK767"/>
          <cell r="BL767"/>
          <cell r="BM767"/>
          <cell r="BN767"/>
          <cell r="BO767"/>
          <cell r="BP767"/>
          <cell r="BQ767"/>
          <cell r="BR767"/>
          <cell r="BS767"/>
          <cell r="BT767"/>
          <cell r="BU767"/>
          <cell r="BV767"/>
          <cell r="BW767"/>
          <cell r="BX767"/>
          <cell r="BY767"/>
          <cell r="BZ767"/>
          <cell r="CA767"/>
          <cell r="CB767"/>
          <cell r="CC767"/>
          <cell r="CD767"/>
          <cell r="CE767"/>
          <cell r="CF767"/>
          <cell r="CG767"/>
          <cell r="CH767"/>
          <cell r="CI767"/>
          <cell r="CJ767"/>
          <cell r="CK767"/>
          <cell r="CL767"/>
          <cell r="CM767"/>
          <cell r="CN767"/>
          <cell r="CO767"/>
          <cell r="CP767"/>
          <cell r="CQ767"/>
          <cell r="CR767"/>
          <cell r="CS767"/>
          <cell r="CT767"/>
          <cell r="CU767"/>
          <cell r="CV767"/>
          <cell r="CW767"/>
          <cell r="CX767"/>
          <cell r="CY767"/>
          <cell r="CZ767"/>
          <cell r="DA767"/>
          <cell r="DB767"/>
          <cell r="DC767"/>
          <cell r="DD767"/>
          <cell r="DE767"/>
          <cell r="DF767"/>
          <cell r="DG767"/>
          <cell r="DH767"/>
          <cell r="DI767"/>
          <cell r="DJ767"/>
          <cell r="DK767"/>
          <cell r="DL767"/>
          <cell r="DM767"/>
          <cell r="DN767"/>
        </row>
        <row r="768">
          <cell r="A768"/>
          <cell r="B768"/>
          <cell r="C768"/>
          <cell r="D768"/>
          <cell r="E768"/>
          <cell r="F768"/>
          <cell r="G768"/>
          <cell r="H768"/>
          <cell r="I768"/>
          <cell r="J768"/>
          <cell r="K768"/>
          <cell r="L768"/>
          <cell r="M768"/>
          <cell r="N768"/>
          <cell r="O768"/>
          <cell r="P768"/>
          <cell r="Q768"/>
          <cell r="R768"/>
          <cell r="S768"/>
          <cell r="T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cell r="BD768"/>
          <cell r="BE768"/>
          <cell r="BF768"/>
          <cell r="BG768"/>
          <cell r="BH768"/>
          <cell r="BI768"/>
          <cell r="BJ768"/>
          <cell r="BK768"/>
          <cell r="BL768"/>
          <cell r="BM768"/>
          <cell r="BN768"/>
          <cell r="BO768"/>
          <cell r="BP768"/>
          <cell r="BQ768"/>
          <cell r="BR768"/>
          <cell r="BS768"/>
          <cell r="BT768"/>
          <cell r="BU768"/>
          <cell r="BV768"/>
          <cell r="BW768"/>
          <cell r="BX768"/>
          <cell r="BY768"/>
          <cell r="BZ768"/>
          <cell r="CA768"/>
          <cell r="CB768"/>
          <cell r="CC768"/>
          <cell r="CD768"/>
          <cell r="CE768"/>
          <cell r="CF768"/>
          <cell r="CG768"/>
          <cell r="CH768"/>
          <cell r="CI768"/>
          <cell r="CJ768"/>
          <cell r="CK768"/>
          <cell r="CL768"/>
          <cell r="CM768"/>
          <cell r="CN768"/>
          <cell r="CO768"/>
          <cell r="CP768"/>
          <cell r="CQ768"/>
          <cell r="CR768"/>
          <cell r="CS768"/>
          <cell r="CT768"/>
          <cell r="CU768"/>
          <cell r="CV768"/>
          <cell r="CW768"/>
          <cell r="CX768"/>
          <cell r="CY768"/>
          <cell r="CZ768"/>
          <cell r="DA768"/>
          <cell r="DB768"/>
          <cell r="DC768"/>
          <cell r="DD768"/>
          <cell r="DE768"/>
          <cell r="DF768"/>
          <cell r="DG768"/>
          <cell r="DH768"/>
          <cell r="DI768"/>
          <cell r="DJ768"/>
          <cell r="DK768"/>
          <cell r="DL768"/>
          <cell r="DM768"/>
          <cell r="DN768"/>
        </row>
        <row r="769">
          <cell r="A769"/>
          <cell r="B769"/>
          <cell r="C769"/>
          <cell r="D769"/>
          <cell r="E769"/>
          <cell r="F769"/>
          <cell r="G769"/>
          <cell r="H769"/>
          <cell r="I769"/>
          <cell r="J769"/>
          <cell r="K769"/>
          <cell r="L769"/>
          <cell r="M769"/>
          <cell r="N769"/>
          <cell r="O769"/>
          <cell r="P769"/>
          <cell r="Q769"/>
          <cell r="R769"/>
          <cell r="S769"/>
          <cell r="T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cell r="BD769"/>
          <cell r="BE769"/>
          <cell r="BF769"/>
          <cell r="BG769"/>
          <cell r="BH769"/>
          <cell r="BI769"/>
          <cell r="BJ769"/>
          <cell r="BK769"/>
          <cell r="BL769"/>
          <cell r="BM769"/>
          <cell r="BN769"/>
          <cell r="BO769"/>
          <cell r="BP769"/>
          <cell r="BQ769"/>
          <cell r="BR769"/>
          <cell r="BS769"/>
          <cell r="BT769"/>
          <cell r="BU769"/>
          <cell r="BV769"/>
          <cell r="BW769"/>
          <cell r="BX769"/>
          <cell r="BY769"/>
          <cell r="BZ769"/>
          <cell r="CA769"/>
          <cell r="CB769"/>
          <cell r="CC769"/>
          <cell r="CD769"/>
          <cell r="CE769"/>
          <cell r="CF769"/>
          <cell r="CG769"/>
          <cell r="CH769"/>
          <cell r="CI769"/>
          <cell r="CJ769"/>
          <cell r="CK769"/>
          <cell r="CL769"/>
          <cell r="CM769"/>
          <cell r="CN769"/>
          <cell r="CO769"/>
          <cell r="CP769"/>
          <cell r="CQ769"/>
          <cell r="CR769"/>
          <cell r="CS769"/>
          <cell r="CT769"/>
          <cell r="CU769"/>
          <cell r="CV769"/>
          <cell r="CW769"/>
          <cell r="CX769"/>
          <cell r="CY769"/>
          <cell r="CZ769"/>
          <cell r="DA769"/>
          <cell r="DB769"/>
          <cell r="DC769"/>
          <cell r="DD769"/>
          <cell r="DE769"/>
          <cell r="DF769"/>
          <cell r="DG769"/>
          <cell r="DH769"/>
          <cell r="DI769"/>
          <cell r="DJ769"/>
          <cell r="DK769"/>
          <cell r="DL769"/>
          <cell r="DM769"/>
          <cell r="DN769"/>
        </row>
        <row r="770">
          <cell r="A770"/>
          <cell r="B770"/>
          <cell r="C770"/>
          <cell r="D770"/>
          <cell r="E770"/>
          <cell r="F770"/>
          <cell r="G770"/>
          <cell r="H770"/>
          <cell r="I770"/>
          <cell r="J770"/>
          <cell r="K770"/>
          <cell r="L770"/>
          <cell r="M770"/>
          <cell r="N770"/>
          <cell r="O770"/>
          <cell r="P770"/>
          <cell r="Q770"/>
          <cell r="R770"/>
          <cell r="S770"/>
          <cell r="T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cell r="BD770"/>
          <cell r="BE770"/>
          <cell r="BF770"/>
          <cell r="BG770"/>
          <cell r="BH770"/>
          <cell r="BI770"/>
          <cell r="BJ770"/>
          <cell r="BK770"/>
          <cell r="BL770"/>
          <cell r="BM770"/>
          <cell r="BN770"/>
          <cell r="BO770"/>
          <cell r="BP770"/>
          <cell r="BQ770"/>
          <cell r="BR770"/>
          <cell r="BS770"/>
          <cell r="BT770"/>
          <cell r="BU770"/>
          <cell r="BV770"/>
          <cell r="BW770"/>
          <cell r="BX770"/>
          <cell r="BY770"/>
          <cell r="BZ770"/>
          <cell r="CA770"/>
          <cell r="CB770"/>
          <cell r="CC770"/>
          <cell r="CD770"/>
          <cell r="CE770"/>
          <cell r="CF770"/>
          <cell r="CG770"/>
          <cell r="CH770"/>
          <cell r="CI770"/>
          <cell r="CJ770"/>
          <cell r="CK770"/>
          <cell r="CL770"/>
          <cell r="CM770"/>
          <cell r="CN770"/>
          <cell r="CO770"/>
          <cell r="CP770"/>
          <cell r="CQ770"/>
          <cell r="CR770"/>
          <cell r="CS770"/>
          <cell r="CT770"/>
          <cell r="CU770"/>
          <cell r="CV770"/>
          <cell r="CW770"/>
          <cell r="CX770"/>
          <cell r="CY770"/>
          <cell r="CZ770"/>
          <cell r="DA770"/>
          <cell r="DB770"/>
          <cell r="DC770"/>
          <cell r="DD770"/>
          <cell r="DE770"/>
          <cell r="DF770"/>
          <cell r="DG770"/>
          <cell r="DH770"/>
          <cell r="DI770"/>
          <cell r="DJ770"/>
          <cell r="DK770"/>
          <cell r="DL770"/>
          <cell r="DM770"/>
          <cell r="DN770"/>
        </row>
        <row r="771">
          <cell r="A771"/>
          <cell r="B771"/>
          <cell r="C771"/>
          <cell r="D771"/>
          <cell r="E771"/>
          <cell r="F771"/>
          <cell r="G771"/>
          <cell r="H771"/>
          <cell r="I771"/>
          <cell r="J771"/>
          <cell r="K771"/>
          <cell r="L771"/>
          <cell r="M771"/>
          <cell r="N771"/>
          <cell r="O771"/>
          <cell r="P771"/>
          <cell r="Q771"/>
          <cell r="R771"/>
          <cell r="S771"/>
          <cell r="T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cell r="BD771"/>
          <cell r="BE771"/>
          <cell r="BF771"/>
          <cell r="BG771"/>
          <cell r="BH771"/>
          <cell r="BI771"/>
          <cell r="BJ771"/>
          <cell r="BK771"/>
          <cell r="BL771"/>
          <cell r="BM771"/>
          <cell r="BN771"/>
          <cell r="BO771"/>
          <cell r="BP771"/>
          <cell r="BQ771"/>
          <cell r="BR771"/>
          <cell r="BS771"/>
          <cell r="BT771"/>
          <cell r="BU771"/>
          <cell r="BV771"/>
          <cell r="BW771"/>
          <cell r="BX771"/>
          <cell r="BY771"/>
          <cell r="BZ771"/>
          <cell r="CA771"/>
          <cell r="CB771"/>
          <cell r="CC771"/>
          <cell r="CD771"/>
          <cell r="CE771"/>
          <cell r="CF771"/>
          <cell r="CG771"/>
          <cell r="CH771"/>
          <cell r="CI771"/>
          <cell r="CJ771"/>
          <cell r="CK771"/>
          <cell r="CL771"/>
          <cell r="CM771"/>
          <cell r="CN771"/>
          <cell r="CO771"/>
          <cell r="CP771"/>
          <cell r="CQ771"/>
          <cell r="CR771"/>
          <cell r="CS771"/>
          <cell r="CT771"/>
          <cell r="CU771"/>
          <cell r="CV771"/>
          <cell r="CW771"/>
          <cell r="CX771"/>
          <cell r="CY771"/>
          <cell r="CZ771"/>
          <cell r="DA771"/>
          <cell r="DB771"/>
          <cell r="DC771"/>
          <cell r="DD771"/>
          <cell r="DE771"/>
          <cell r="DF771"/>
          <cell r="DG771"/>
          <cell r="DH771"/>
          <cell r="DI771"/>
          <cell r="DJ771"/>
          <cell r="DK771"/>
          <cell r="DL771"/>
          <cell r="DM771"/>
          <cell r="DN771"/>
        </row>
        <row r="772">
          <cell r="A772"/>
          <cell r="B772"/>
          <cell r="C772"/>
          <cell r="D772"/>
          <cell r="E772"/>
          <cell r="F772"/>
          <cell r="G772"/>
          <cell r="H772"/>
          <cell r="I772"/>
          <cell r="J772"/>
          <cell r="K772"/>
          <cell r="L772"/>
          <cell r="M772"/>
          <cell r="N772"/>
          <cell r="O772"/>
          <cell r="P772"/>
          <cell r="Q772"/>
          <cell r="R772"/>
          <cell r="S772"/>
          <cell r="T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cell r="BD772"/>
          <cell r="BE772"/>
          <cell r="BF772"/>
          <cell r="BG772"/>
          <cell r="BH772"/>
          <cell r="BI772"/>
          <cell r="BJ772"/>
          <cell r="BK772"/>
          <cell r="BL772"/>
          <cell r="BM772"/>
          <cell r="BN772"/>
          <cell r="BO772"/>
          <cell r="BP772"/>
          <cell r="BQ772"/>
          <cell r="BR772"/>
          <cell r="BS772"/>
          <cell r="BT772"/>
          <cell r="BU772"/>
          <cell r="BV772"/>
          <cell r="BW772"/>
          <cell r="BX772"/>
          <cell r="BY772"/>
          <cell r="BZ772"/>
          <cell r="CA772"/>
          <cell r="CB772"/>
          <cell r="CC772"/>
          <cell r="CD772"/>
          <cell r="CE772"/>
          <cell r="CF772"/>
          <cell r="CG772"/>
          <cell r="CH772"/>
          <cell r="CI772"/>
          <cell r="CJ772"/>
          <cell r="CK772"/>
          <cell r="CL772"/>
          <cell r="CM772"/>
          <cell r="CN772"/>
          <cell r="CO772"/>
          <cell r="CP772"/>
          <cell r="CQ772"/>
          <cell r="CR772"/>
          <cell r="CS772"/>
          <cell r="CT772"/>
          <cell r="CU772"/>
          <cell r="CV772"/>
          <cell r="CW772"/>
          <cell r="CX772"/>
          <cell r="CY772"/>
          <cell r="CZ772"/>
          <cell r="DA772"/>
          <cell r="DB772"/>
          <cell r="DC772"/>
          <cell r="DD772"/>
          <cell r="DE772"/>
          <cell r="DF772"/>
          <cell r="DG772"/>
          <cell r="DH772"/>
          <cell r="DI772"/>
          <cell r="DJ772"/>
          <cell r="DK772"/>
          <cell r="DL772"/>
          <cell r="DM772"/>
          <cell r="DN772"/>
        </row>
        <row r="773">
          <cell r="A773"/>
          <cell r="B773"/>
          <cell r="C773"/>
          <cell r="D773"/>
          <cell r="E773"/>
          <cell r="F773"/>
          <cell r="G773"/>
          <cell r="H773"/>
          <cell r="I773"/>
          <cell r="J773"/>
          <cell r="K773"/>
          <cell r="L773"/>
          <cell r="M773"/>
          <cell r="N773"/>
          <cell r="O773"/>
          <cell r="P773"/>
          <cell r="Q773"/>
          <cell r="R773"/>
          <cell r="S773"/>
          <cell r="T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cell r="BD773"/>
          <cell r="BE773"/>
          <cell r="BF773"/>
          <cell r="BG773"/>
          <cell r="BH773"/>
          <cell r="BI773"/>
          <cell r="BJ773"/>
          <cell r="BK773"/>
          <cell r="BL773"/>
          <cell r="BM773"/>
          <cell r="BN773"/>
          <cell r="BO773"/>
          <cell r="BP773"/>
          <cell r="BQ773"/>
          <cell r="BR773"/>
          <cell r="BS773"/>
          <cell r="BT773"/>
          <cell r="BU773"/>
          <cell r="BV773"/>
          <cell r="BW773"/>
          <cell r="BX773"/>
          <cell r="BY773"/>
          <cell r="BZ773"/>
          <cell r="CA773"/>
          <cell r="CB773"/>
          <cell r="CC773"/>
          <cell r="CD773"/>
          <cell r="CE773"/>
          <cell r="CF773"/>
          <cell r="CG773"/>
          <cell r="CH773"/>
          <cell r="CI773"/>
          <cell r="CJ773"/>
          <cell r="CK773"/>
          <cell r="CL773"/>
          <cell r="CM773"/>
          <cell r="CN773"/>
          <cell r="CO773"/>
          <cell r="CP773"/>
          <cell r="CQ773"/>
          <cell r="CR773"/>
          <cell r="CS773"/>
          <cell r="CT773"/>
          <cell r="CU773"/>
          <cell r="CV773"/>
          <cell r="CW773"/>
          <cell r="CX773"/>
          <cell r="CY773"/>
          <cell r="CZ773"/>
          <cell r="DA773"/>
          <cell r="DB773"/>
          <cell r="DC773"/>
          <cell r="DD773"/>
          <cell r="DE773"/>
          <cell r="DF773"/>
          <cell r="DG773"/>
          <cell r="DH773"/>
          <cell r="DI773"/>
          <cell r="DJ773"/>
          <cell r="DK773"/>
          <cell r="DL773"/>
          <cell r="DM773"/>
          <cell r="DN773"/>
        </row>
        <row r="774">
          <cell r="A774"/>
          <cell r="B774"/>
          <cell r="C774"/>
          <cell r="D774"/>
          <cell r="E774"/>
          <cell r="F774"/>
          <cell r="G774"/>
          <cell r="H774"/>
          <cell r="I774"/>
          <cell r="J774"/>
          <cell r="K774"/>
          <cell r="L774"/>
          <cell r="M774"/>
          <cell r="N774"/>
          <cell r="O774"/>
          <cell r="P774"/>
          <cell r="Q774"/>
          <cell r="R774"/>
          <cell r="S774"/>
          <cell r="T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cell r="BD774"/>
          <cell r="BE774"/>
          <cell r="BF774"/>
          <cell r="BG774"/>
          <cell r="BH774"/>
          <cell r="BI774"/>
          <cell r="BJ774"/>
          <cell r="BK774"/>
          <cell r="BL774"/>
          <cell r="BM774"/>
          <cell r="BN774"/>
          <cell r="BO774"/>
          <cell r="BP774"/>
          <cell r="BQ774"/>
          <cell r="BR774"/>
          <cell r="BS774"/>
          <cell r="BT774"/>
          <cell r="BU774"/>
          <cell r="BV774"/>
          <cell r="BW774"/>
          <cell r="BX774"/>
          <cell r="BY774"/>
          <cell r="BZ774"/>
          <cell r="CA774"/>
          <cell r="CB774"/>
          <cell r="CC774"/>
          <cell r="CD774"/>
          <cell r="CE774"/>
          <cell r="CF774"/>
          <cell r="CG774"/>
          <cell r="CH774"/>
          <cell r="CI774"/>
          <cell r="CJ774"/>
          <cell r="CK774"/>
          <cell r="CL774"/>
          <cell r="CM774"/>
          <cell r="CN774"/>
          <cell r="CO774"/>
          <cell r="CP774"/>
          <cell r="CQ774"/>
          <cell r="CR774"/>
          <cell r="CS774"/>
          <cell r="CT774"/>
          <cell r="CU774"/>
          <cell r="CV774"/>
          <cell r="CW774"/>
          <cell r="CX774"/>
          <cell r="CY774"/>
          <cell r="CZ774"/>
          <cell r="DA774"/>
          <cell r="DB774"/>
          <cell r="DC774"/>
          <cell r="DD774"/>
          <cell r="DE774"/>
          <cell r="DF774"/>
          <cell r="DG774"/>
          <cell r="DH774"/>
          <cell r="DI774"/>
          <cell r="DJ774"/>
          <cell r="DK774"/>
          <cell r="DL774"/>
          <cell r="DM774"/>
          <cell r="DN774"/>
        </row>
        <row r="775">
          <cell r="A775"/>
          <cell r="B775"/>
          <cell r="C775"/>
          <cell r="D775"/>
          <cell r="E775"/>
          <cell r="F775"/>
          <cell r="G775"/>
          <cell r="H775"/>
          <cell r="I775"/>
          <cell r="J775"/>
          <cell r="K775"/>
          <cell r="L775"/>
          <cell r="M775"/>
          <cell r="N775"/>
          <cell r="O775"/>
          <cell r="P775"/>
          <cell r="Q775"/>
          <cell r="R775"/>
          <cell r="S775"/>
          <cell r="T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cell r="BD775"/>
          <cell r="BE775"/>
          <cell r="BF775"/>
          <cell r="BG775"/>
          <cell r="BH775"/>
          <cell r="BI775"/>
          <cell r="BJ775"/>
          <cell r="BK775"/>
          <cell r="BL775"/>
          <cell r="BM775"/>
          <cell r="BN775"/>
          <cell r="BO775"/>
          <cell r="BP775"/>
          <cell r="BQ775"/>
          <cell r="BR775"/>
          <cell r="BS775"/>
          <cell r="BT775"/>
          <cell r="BU775"/>
          <cell r="BV775"/>
          <cell r="BW775"/>
          <cell r="BX775"/>
          <cell r="BY775"/>
          <cell r="BZ775"/>
          <cell r="CA775"/>
          <cell r="CB775"/>
          <cell r="CC775"/>
          <cell r="CD775"/>
          <cell r="CE775"/>
          <cell r="CF775"/>
          <cell r="CG775"/>
          <cell r="CH775"/>
          <cell r="CI775"/>
          <cell r="CJ775"/>
          <cell r="CK775"/>
          <cell r="CL775"/>
          <cell r="CM775"/>
          <cell r="CN775"/>
          <cell r="CO775"/>
          <cell r="CP775"/>
          <cell r="CQ775"/>
          <cell r="CR775"/>
          <cell r="CS775"/>
          <cell r="CT775"/>
          <cell r="CU775"/>
          <cell r="CV775"/>
          <cell r="CW775"/>
          <cell r="CX775"/>
          <cell r="CY775"/>
          <cell r="CZ775"/>
          <cell r="DA775"/>
          <cell r="DB775"/>
          <cell r="DC775"/>
          <cell r="DD775"/>
          <cell r="DE775"/>
          <cell r="DF775"/>
          <cell r="DG775"/>
          <cell r="DH775"/>
          <cell r="DI775"/>
          <cell r="DJ775"/>
          <cell r="DK775"/>
          <cell r="DL775"/>
          <cell r="DM775"/>
          <cell r="DN775"/>
        </row>
        <row r="776">
          <cell r="A776"/>
          <cell r="B776"/>
          <cell r="C776"/>
          <cell r="D776"/>
          <cell r="E776"/>
          <cell r="F776"/>
          <cell r="G776"/>
          <cell r="H776"/>
          <cell r="I776"/>
          <cell r="J776"/>
          <cell r="K776"/>
          <cell r="L776"/>
          <cell r="M776"/>
          <cell r="N776"/>
          <cell r="O776"/>
          <cell r="P776"/>
          <cell r="Q776"/>
          <cell r="R776"/>
          <cell r="S776"/>
          <cell r="T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cell r="BD776"/>
          <cell r="BE776"/>
          <cell r="BF776"/>
          <cell r="BG776"/>
          <cell r="BH776"/>
          <cell r="BI776"/>
          <cell r="BJ776"/>
          <cell r="BK776"/>
          <cell r="BL776"/>
          <cell r="BM776"/>
          <cell r="BN776"/>
          <cell r="BO776"/>
          <cell r="BP776"/>
          <cell r="BQ776"/>
          <cell r="BR776"/>
          <cell r="BS776"/>
          <cell r="BT776"/>
          <cell r="BU776"/>
          <cell r="BV776"/>
          <cell r="BW776"/>
          <cell r="BX776"/>
          <cell r="BY776"/>
          <cell r="BZ776"/>
          <cell r="CA776"/>
          <cell r="CB776"/>
          <cell r="CC776"/>
          <cell r="CD776"/>
          <cell r="CE776"/>
          <cell r="CF776"/>
          <cell r="CG776"/>
          <cell r="CH776"/>
          <cell r="CI776"/>
          <cell r="CJ776"/>
          <cell r="CK776"/>
          <cell r="CL776"/>
          <cell r="CM776"/>
          <cell r="CN776"/>
          <cell r="CO776"/>
          <cell r="CP776"/>
          <cell r="CQ776"/>
          <cell r="CR776"/>
          <cell r="CS776"/>
          <cell r="CT776"/>
          <cell r="CU776"/>
          <cell r="CV776"/>
          <cell r="CW776"/>
          <cell r="CX776"/>
          <cell r="CY776"/>
          <cell r="CZ776"/>
          <cell r="DA776"/>
          <cell r="DB776"/>
          <cell r="DC776"/>
          <cell r="DD776"/>
          <cell r="DE776"/>
          <cell r="DF776"/>
          <cell r="DG776"/>
          <cell r="DH776"/>
          <cell r="DI776"/>
          <cell r="DJ776"/>
          <cell r="DK776"/>
          <cell r="DL776"/>
          <cell r="DM776"/>
          <cell r="DN776"/>
        </row>
        <row r="777">
          <cell r="A777"/>
          <cell r="B777"/>
          <cell r="C777"/>
          <cell r="D777"/>
          <cell r="E777"/>
          <cell r="F777"/>
          <cell r="G777"/>
          <cell r="H777"/>
          <cell r="I777"/>
          <cell r="J777"/>
          <cell r="K777"/>
          <cell r="L777"/>
          <cell r="M777"/>
          <cell r="N777"/>
          <cell r="O777"/>
          <cell r="P777"/>
          <cell r="Q777"/>
          <cell r="R777"/>
          <cell r="S777"/>
          <cell r="T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cell r="BD777"/>
          <cell r="BE777"/>
          <cell r="BF777"/>
          <cell r="BG777"/>
          <cell r="BH777"/>
          <cell r="BI777"/>
          <cell r="BJ777"/>
          <cell r="BK777"/>
          <cell r="BL777"/>
          <cell r="BM777"/>
          <cell r="BN777"/>
          <cell r="BO777"/>
          <cell r="BP777"/>
          <cell r="BQ777"/>
          <cell r="BR777"/>
          <cell r="BS777"/>
          <cell r="BT777"/>
          <cell r="BU777"/>
          <cell r="BV777"/>
          <cell r="BW777"/>
          <cell r="BX777"/>
          <cell r="BY777"/>
          <cell r="BZ777"/>
          <cell r="CA777"/>
          <cell r="CB777"/>
          <cell r="CC777"/>
          <cell r="CD777"/>
          <cell r="CE777"/>
          <cell r="CF777"/>
          <cell r="CG777"/>
          <cell r="CH777"/>
          <cell r="CI777"/>
          <cell r="CJ777"/>
          <cell r="CK777"/>
          <cell r="CL777"/>
          <cell r="CM777"/>
          <cell r="CN777"/>
          <cell r="CO777"/>
          <cell r="CP777"/>
          <cell r="CQ777"/>
          <cell r="CR777"/>
          <cell r="CS777"/>
          <cell r="CT777"/>
          <cell r="CU777"/>
          <cell r="CV777"/>
          <cell r="CW777"/>
          <cell r="CX777"/>
          <cell r="CY777"/>
          <cell r="CZ777"/>
          <cell r="DA777"/>
          <cell r="DB777"/>
          <cell r="DC777"/>
          <cell r="DD777"/>
          <cell r="DE777"/>
          <cell r="DF777"/>
          <cell r="DG777"/>
          <cell r="DH777"/>
          <cell r="DI777"/>
          <cell r="DJ777"/>
          <cell r="DK777"/>
          <cell r="DL777"/>
          <cell r="DM777"/>
          <cell r="DN777"/>
        </row>
        <row r="778">
          <cell r="A778"/>
          <cell r="B778"/>
          <cell r="C778"/>
          <cell r="D778"/>
          <cell r="E778"/>
          <cell r="F778"/>
          <cell r="G778"/>
          <cell r="H778"/>
          <cell r="I778"/>
          <cell r="J778"/>
          <cell r="K778"/>
          <cell r="L778"/>
          <cell r="M778"/>
          <cell r="N778"/>
          <cell r="O778"/>
          <cell r="P778"/>
          <cell r="Q778"/>
          <cell r="R778"/>
          <cell r="S778"/>
          <cell r="T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cell r="BD778"/>
          <cell r="BE778"/>
          <cell r="BF778"/>
          <cell r="BG778"/>
          <cell r="BH778"/>
          <cell r="BI778"/>
          <cell r="BJ778"/>
          <cell r="BK778"/>
          <cell r="BL778"/>
          <cell r="BM778"/>
          <cell r="BN778"/>
          <cell r="BO778"/>
          <cell r="BP778"/>
          <cell r="BQ778"/>
          <cell r="BR778"/>
          <cell r="BS778"/>
          <cell r="BT778"/>
          <cell r="BU778"/>
          <cell r="BV778"/>
          <cell r="BW778"/>
          <cell r="BX778"/>
          <cell r="BY778"/>
          <cell r="BZ778"/>
          <cell r="CA778"/>
          <cell r="CB778"/>
          <cell r="CC778"/>
          <cell r="CD778"/>
          <cell r="CE778"/>
          <cell r="CF778"/>
          <cell r="CG778"/>
          <cell r="CH778"/>
          <cell r="CI778"/>
          <cell r="CJ778"/>
          <cell r="CK778"/>
          <cell r="CL778"/>
          <cell r="CM778"/>
          <cell r="CN778"/>
          <cell r="CO778"/>
          <cell r="CP778"/>
          <cell r="CQ778"/>
          <cell r="CR778"/>
          <cell r="CS778"/>
          <cell r="CT778"/>
          <cell r="CU778"/>
          <cell r="CV778"/>
          <cell r="CW778"/>
          <cell r="CX778"/>
          <cell r="CY778"/>
          <cell r="CZ778"/>
          <cell r="DA778"/>
          <cell r="DB778"/>
          <cell r="DC778"/>
          <cell r="DD778"/>
          <cell r="DE778"/>
          <cell r="DF778"/>
          <cell r="DG778"/>
          <cell r="DH778"/>
          <cell r="DI778"/>
          <cell r="DJ778"/>
          <cell r="DK778"/>
          <cell r="DL778"/>
          <cell r="DM778"/>
          <cell r="DN778"/>
        </row>
        <row r="779">
          <cell r="A779"/>
          <cell r="B779"/>
          <cell r="C779"/>
          <cell r="D779"/>
          <cell r="E779"/>
          <cell r="F779"/>
          <cell r="G779"/>
          <cell r="H779"/>
          <cell r="I779"/>
          <cell r="J779"/>
          <cell r="K779"/>
          <cell r="L779"/>
          <cell r="M779"/>
          <cell r="N779"/>
          <cell r="O779"/>
          <cell r="P779"/>
          <cell r="Q779"/>
          <cell r="R779"/>
          <cell r="S779"/>
          <cell r="T779"/>
          <cell r="U779"/>
          <cell r="V779"/>
          <cell r="W779"/>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cell r="BD779"/>
          <cell r="BE779"/>
          <cell r="BF779"/>
          <cell r="BG779"/>
          <cell r="BH779"/>
          <cell r="BI779"/>
          <cell r="BJ779"/>
          <cell r="BK779"/>
          <cell r="BL779"/>
          <cell r="BM779"/>
          <cell r="BN779"/>
          <cell r="BO779"/>
          <cell r="BP779"/>
          <cell r="BQ779"/>
          <cell r="BR779"/>
          <cell r="BS779"/>
          <cell r="BT779"/>
          <cell r="BU779"/>
          <cell r="BV779"/>
          <cell r="BW779"/>
          <cell r="BX779"/>
          <cell r="BY779"/>
          <cell r="BZ779"/>
          <cell r="CA779"/>
          <cell r="CB779"/>
          <cell r="CC779"/>
          <cell r="CD779"/>
          <cell r="CE779"/>
          <cell r="CF779"/>
          <cell r="CG779"/>
          <cell r="CH779"/>
          <cell r="CI779"/>
          <cell r="CJ779"/>
          <cell r="CK779"/>
          <cell r="CL779"/>
          <cell r="CM779"/>
          <cell r="CN779"/>
          <cell r="CO779"/>
          <cell r="CP779"/>
          <cell r="CQ779"/>
          <cell r="CR779"/>
          <cell r="CS779"/>
          <cell r="CT779"/>
          <cell r="CU779"/>
          <cell r="CV779"/>
          <cell r="CW779"/>
          <cell r="CX779"/>
          <cell r="CY779"/>
          <cell r="CZ779"/>
          <cell r="DA779"/>
          <cell r="DB779"/>
          <cell r="DC779"/>
          <cell r="DD779"/>
          <cell r="DE779"/>
          <cell r="DF779"/>
          <cell r="DG779"/>
          <cell r="DH779"/>
          <cell r="DI779"/>
          <cell r="DJ779"/>
          <cell r="DK779"/>
          <cell r="DL779"/>
          <cell r="DM779"/>
          <cell r="DN779"/>
        </row>
        <row r="780">
          <cell r="A780"/>
          <cell r="B780"/>
          <cell r="C780"/>
          <cell r="D780"/>
          <cell r="E780"/>
          <cell r="F780"/>
          <cell r="G780"/>
          <cell r="H780"/>
          <cell r="I780"/>
          <cell r="J780"/>
          <cell r="K780"/>
          <cell r="L780"/>
          <cell r="M780"/>
          <cell r="N780"/>
          <cell r="O780"/>
          <cell r="P780"/>
          <cell r="Q780"/>
          <cell r="R780"/>
          <cell r="S780"/>
          <cell r="T780"/>
          <cell r="U780"/>
          <cell r="V780"/>
          <cell r="W780"/>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cell r="BD780"/>
          <cell r="BE780"/>
          <cell r="BF780"/>
          <cell r="BG780"/>
          <cell r="BH780"/>
          <cell r="BI780"/>
          <cell r="BJ780"/>
          <cell r="BK780"/>
          <cell r="BL780"/>
          <cell r="BM780"/>
          <cell r="BN780"/>
          <cell r="BO780"/>
          <cell r="BP780"/>
          <cell r="BQ780"/>
          <cell r="BR780"/>
          <cell r="BS780"/>
          <cell r="BT780"/>
          <cell r="BU780"/>
          <cell r="BV780"/>
          <cell r="BW780"/>
          <cell r="BX780"/>
          <cell r="BY780"/>
          <cell r="BZ780"/>
          <cell r="CA780"/>
          <cell r="CB780"/>
          <cell r="CC780"/>
          <cell r="CD780"/>
          <cell r="CE780"/>
          <cell r="CF780"/>
          <cell r="CG780"/>
          <cell r="CH780"/>
          <cell r="CI780"/>
          <cell r="CJ780"/>
          <cell r="CK780"/>
          <cell r="CL780"/>
          <cell r="CM780"/>
          <cell r="CN780"/>
          <cell r="CO780"/>
          <cell r="CP780"/>
          <cell r="CQ780"/>
          <cell r="CR780"/>
          <cell r="CS780"/>
          <cell r="CT780"/>
          <cell r="CU780"/>
          <cell r="CV780"/>
          <cell r="CW780"/>
          <cell r="CX780"/>
          <cell r="CY780"/>
          <cell r="CZ780"/>
          <cell r="DA780"/>
          <cell r="DB780"/>
          <cell r="DC780"/>
          <cell r="DD780"/>
          <cell r="DE780"/>
          <cell r="DF780"/>
          <cell r="DG780"/>
          <cell r="DH780"/>
          <cell r="DI780"/>
          <cell r="DJ780"/>
          <cell r="DK780"/>
          <cell r="DL780"/>
          <cell r="DM780"/>
          <cell r="DN780"/>
        </row>
        <row r="781">
          <cell r="A781"/>
          <cell r="B781"/>
          <cell r="C781"/>
          <cell r="D781"/>
          <cell r="E781"/>
          <cell r="F781"/>
          <cell r="G781"/>
          <cell r="H781"/>
          <cell r="I781"/>
          <cell r="J781"/>
          <cell r="K781"/>
          <cell r="L781"/>
          <cell r="M781"/>
          <cell r="N781"/>
          <cell r="O781"/>
          <cell r="P781"/>
          <cell r="Q781"/>
          <cell r="R781"/>
          <cell r="S781"/>
          <cell r="T781"/>
          <cell r="U781"/>
          <cell r="V781"/>
          <cell r="W781"/>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cell r="BD781"/>
          <cell r="BE781"/>
          <cell r="BF781"/>
          <cell r="BG781"/>
          <cell r="BH781"/>
          <cell r="BI781"/>
          <cell r="BJ781"/>
          <cell r="BK781"/>
          <cell r="BL781"/>
          <cell r="BM781"/>
          <cell r="BN781"/>
          <cell r="BO781"/>
          <cell r="BP781"/>
          <cell r="BQ781"/>
          <cell r="BR781"/>
          <cell r="BS781"/>
          <cell r="BT781"/>
          <cell r="BU781"/>
          <cell r="BV781"/>
          <cell r="BW781"/>
          <cell r="BX781"/>
          <cell r="BY781"/>
          <cell r="BZ781"/>
          <cell r="CA781"/>
          <cell r="CB781"/>
          <cell r="CC781"/>
          <cell r="CD781"/>
          <cell r="CE781"/>
          <cell r="CF781"/>
          <cell r="CG781"/>
          <cell r="CH781"/>
          <cell r="CI781"/>
          <cell r="CJ781"/>
          <cell r="CK781"/>
          <cell r="CL781"/>
          <cell r="CM781"/>
          <cell r="CN781"/>
          <cell r="CO781"/>
          <cell r="CP781"/>
          <cell r="CQ781"/>
          <cell r="CR781"/>
          <cell r="CS781"/>
          <cell r="CT781"/>
          <cell r="CU781"/>
          <cell r="CV781"/>
          <cell r="CW781"/>
          <cell r="CX781"/>
          <cell r="CY781"/>
          <cell r="CZ781"/>
          <cell r="DA781"/>
          <cell r="DB781"/>
          <cell r="DC781"/>
          <cell r="DD781"/>
          <cell r="DE781"/>
          <cell r="DF781"/>
          <cell r="DG781"/>
          <cell r="DH781"/>
          <cell r="DI781"/>
          <cell r="DJ781"/>
          <cell r="DK781"/>
          <cell r="DL781"/>
          <cell r="DM781"/>
          <cell r="DN781"/>
        </row>
        <row r="782">
          <cell r="A782"/>
          <cell r="B782"/>
          <cell r="C782"/>
          <cell r="D782"/>
          <cell r="E782"/>
          <cell r="F782"/>
          <cell r="G782"/>
          <cell r="H782"/>
          <cell r="I782"/>
          <cell r="J782"/>
          <cell r="K782"/>
          <cell r="L782"/>
          <cell r="M782"/>
          <cell r="N782"/>
          <cell r="O782"/>
          <cell r="P782"/>
          <cell r="Q782"/>
          <cell r="R782"/>
          <cell r="S782"/>
          <cell r="T782"/>
          <cell r="U782"/>
          <cell r="V782"/>
          <cell r="W782"/>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cell r="BD782"/>
          <cell r="BE782"/>
          <cell r="BF782"/>
          <cell r="BG782"/>
          <cell r="BH782"/>
          <cell r="BI782"/>
          <cell r="BJ782"/>
          <cell r="BK782"/>
          <cell r="BL782"/>
          <cell r="BM782"/>
          <cell r="BN782"/>
          <cell r="BO782"/>
          <cell r="BP782"/>
          <cell r="BQ782"/>
          <cell r="BR782"/>
          <cell r="BS782"/>
          <cell r="BT782"/>
          <cell r="BU782"/>
          <cell r="BV782"/>
          <cell r="BW782"/>
          <cell r="BX782"/>
          <cell r="BY782"/>
          <cell r="BZ782"/>
          <cell r="CA782"/>
          <cell r="CB782"/>
          <cell r="CC782"/>
          <cell r="CD782"/>
          <cell r="CE782"/>
          <cell r="CF782"/>
          <cell r="CG782"/>
          <cell r="CH782"/>
          <cell r="CI782"/>
          <cell r="CJ782"/>
          <cell r="CK782"/>
          <cell r="CL782"/>
          <cell r="CM782"/>
          <cell r="CN782"/>
          <cell r="CO782"/>
          <cell r="CP782"/>
          <cell r="CQ782"/>
          <cell r="CR782"/>
          <cell r="CS782"/>
          <cell r="CT782"/>
          <cell r="CU782"/>
          <cell r="CV782"/>
          <cell r="CW782"/>
          <cell r="CX782"/>
          <cell r="CY782"/>
          <cell r="CZ782"/>
          <cell r="DA782"/>
          <cell r="DB782"/>
          <cell r="DC782"/>
          <cell r="DD782"/>
          <cell r="DE782"/>
          <cell r="DF782"/>
          <cell r="DG782"/>
          <cell r="DH782"/>
          <cell r="DI782"/>
          <cell r="DJ782"/>
          <cell r="DK782"/>
          <cell r="DL782"/>
          <cell r="DM782"/>
          <cell r="DN782"/>
        </row>
        <row r="783">
          <cell r="A783"/>
          <cell r="B783"/>
          <cell r="C783"/>
          <cell r="D783"/>
          <cell r="E783"/>
          <cell r="F783"/>
          <cell r="G783"/>
          <cell r="H783"/>
          <cell r="I783"/>
          <cell r="J783"/>
          <cell r="K783"/>
          <cell r="L783"/>
          <cell r="M783"/>
          <cell r="N783"/>
          <cell r="O783"/>
          <cell r="P783"/>
          <cell r="Q783"/>
          <cell r="R783"/>
          <cell r="S783"/>
          <cell r="T783"/>
          <cell r="U783"/>
          <cell r="V783"/>
          <cell r="W783"/>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cell r="BD783"/>
          <cell r="BE783"/>
          <cell r="BF783"/>
          <cell r="BG783"/>
          <cell r="BH783"/>
          <cell r="BI783"/>
          <cell r="BJ783"/>
          <cell r="BK783"/>
          <cell r="BL783"/>
          <cell r="BM783"/>
          <cell r="BN783"/>
          <cell r="BO783"/>
          <cell r="BP783"/>
          <cell r="BQ783"/>
          <cell r="BR783"/>
          <cell r="BS783"/>
          <cell r="BT783"/>
          <cell r="BU783"/>
          <cell r="BV783"/>
          <cell r="BW783"/>
          <cell r="BX783"/>
          <cell r="BY783"/>
          <cell r="BZ783"/>
          <cell r="CA783"/>
          <cell r="CB783"/>
          <cell r="CC783"/>
          <cell r="CD783"/>
          <cell r="CE783"/>
          <cell r="CF783"/>
          <cell r="CG783"/>
          <cell r="CH783"/>
          <cell r="CI783"/>
          <cell r="CJ783"/>
          <cell r="CK783"/>
          <cell r="CL783"/>
          <cell r="CM783"/>
          <cell r="CN783"/>
          <cell r="CO783"/>
          <cell r="CP783"/>
          <cell r="CQ783"/>
          <cell r="CR783"/>
          <cell r="CS783"/>
          <cell r="CT783"/>
          <cell r="CU783"/>
          <cell r="CV783"/>
          <cell r="CW783"/>
          <cell r="CX783"/>
          <cell r="CY783"/>
          <cell r="CZ783"/>
          <cell r="DA783"/>
          <cell r="DB783"/>
          <cell r="DC783"/>
          <cell r="DD783"/>
          <cell r="DE783"/>
          <cell r="DF783"/>
          <cell r="DG783"/>
          <cell r="DH783"/>
          <cell r="DI783"/>
          <cell r="DJ783"/>
          <cell r="DK783"/>
          <cell r="DL783"/>
          <cell r="DM783"/>
          <cell r="DN783"/>
        </row>
        <row r="784">
          <cell r="A784"/>
          <cell r="B784"/>
          <cell r="C784"/>
          <cell r="D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cell r="BD784"/>
          <cell r="BE784"/>
          <cell r="BF784"/>
          <cell r="BG784"/>
          <cell r="BH784"/>
          <cell r="BI784"/>
          <cell r="BJ784"/>
          <cell r="BK784"/>
          <cell r="BL784"/>
          <cell r="BM784"/>
          <cell r="BN784"/>
          <cell r="BO784"/>
          <cell r="BP784"/>
          <cell r="BQ784"/>
          <cell r="BR784"/>
          <cell r="BS784"/>
          <cell r="BT784"/>
          <cell r="BU784"/>
          <cell r="BV784"/>
          <cell r="BW784"/>
          <cell r="BX784"/>
          <cell r="BY784"/>
          <cell r="BZ784"/>
          <cell r="CA784"/>
          <cell r="CB784"/>
          <cell r="CC784"/>
          <cell r="CD784"/>
          <cell r="CE784"/>
          <cell r="CF784"/>
          <cell r="CG784"/>
          <cell r="CH784"/>
          <cell r="CI784"/>
          <cell r="CJ784"/>
          <cell r="CK784"/>
          <cell r="CL784"/>
          <cell r="CM784"/>
          <cell r="CN784"/>
          <cell r="CO784"/>
          <cell r="CP784"/>
          <cell r="CQ784"/>
          <cell r="CR784"/>
          <cell r="CS784"/>
          <cell r="CT784"/>
          <cell r="CU784"/>
          <cell r="CV784"/>
          <cell r="CW784"/>
          <cell r="CX784"/>
          <cell r="CY784"/>
          <cell r="CZ784"/>
          <cell r="DA784"/>
          <cell r="DB784"/>
          <cell r="DC784"/>
          <cell r="DD784"/>
          <cell r="DE784"/>
          <cell r="DF784"/>
          <cell r="DG784"/>
          <cell r="DH784"/>
          <cell r="DI784"/>
          <cell r="DJ784"/>
          <cell r="DK784"/>
          <cell r="DL784"/>
          <cell r="DM784"/>
          <cell r="DN784"/>
        </row>
        <row r="785">
          <cell r="A785"/>
          <cell r="B785"/>
          <cell r="C785"/>
          <cell r="D785"/>
          <cell r="E785"/>
          <cell r="F785"/>
          <cell r="G785"/>
          <cell r="H785"/>
          <cell r="I785"/>
          <cell r="J785"/>
          <cell r="K785"/>
          <cell r="L785"/>
          <cell r="M785"/>
          <cell r="N785"/>
          <cell r="O785"/>
          <cell r="P785"/>
          <cell r="Q785"/>
          <cell r="R785"/>
          <cell r="S785"/>
          <cell r="T785"/>
          <cell r="U785"/>
          <cell r="V785"/>
          <cell r="W785"/>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cell r="BD785"/>
          <cell r="BE785"/>
          <cell r="BF785"/>
          <cell r="BG785"/>
          <cell r="BH785"/>
          <cell r="BI785"/>
          <cell r="BJ785"/>
          <cell r="BK785"/>
          <cell r="BL785"/>
          <cell r="BM785"/>
          <cell r="BN785"/>
          <cell r="BO785"/>
          <cell r="BP785"/>
          <cell r="BQ785"/>
          <cell r="BR785"/>
          <cell r="BS785"/>
          <cell r="BT785"/>
          <cell r="BU785"/>
          <cell r="BV785"/>
          <cell r="BW785"/>
          <cell r="BX785"/>
          <cell r="BY785"/>
          <cell r="BZ785"/>
          <cell r="CA785"/>
          <cell r="CB785"/>
          <cell r="CC785"/>
          <cell r="CD785"/>
          <cell r="CE785"/>
          <cell r="CF785"/>
          <cell r="CG785"/>
          <cell r="CH785"/>
          <cell r="CI785"/>
          <cell r="CJ785"/>
          <cell r="CK785"/>
          <cell r="CL785"/>
          <cell r="CM785"/>
          <cell r="CN785"/>
          <cell r="CO785"/>
          <cell r="CP785"/>
          <cell r="CQ785"/>
          <cell r="CR785"/>
          <cell r="CS785"/>
          <cell r="CT785"/>
          <cell r="CU785"/>
          <cell r="CV785"/>
          <cell r="CW785"/>
          <cell r="CX785"/>
          <cell r="CY785"/>
          <cell r="CZ785"/>
          <cell r="DA785"/>
          <cell r="DB785"/>
          <cell r="DC785"/>
          <cell r="DD785"/>
          <cell r="DE785"/>
          <cell r="DF785"/>
          <cell r="DG785"/>
          <cell r="DH785"/>
          <cell r="DI785"/>
          <cell r="DJ785"/>
          <cell r="DK785"/>
          <cell r="DL785"/>
          <cell r="DM785"/>
          <cell r="DN785"/>
        </row>
        <row r="786">
          <cell r="A786"/>
          <cell r="B786"/>
          <cell r="C786"/>
          <cell r="D786"/>
          <cell r="E786"/>
          <cell r="F786"/>
          <cell r="G786"/>
          <cell r="H786"/>
          <cell r="I786"/>
          <cell r="J786"/>
          <cell r="K786"/>
          <cell r="L786"/>
          <cell r="M786"/>
          <cell r="N786"/>
          <cell r="O786"/>
          <cell r="P786"/>
          <cell r="Q786"/>
          <cell r="R786"/>
          <cell r="S786"/>
          <cell r="T786"/>
          <cell r="U786"/>
          <cell r="V786"/>
          <cell r="W786"/>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cell r="BD786"/>
          <cell r="BE786"/>
          <cell r="BF786"/>
          <cell r="BG786"/>
          <cell r="BH786"/>
          <cell r="BI786"/>
          <cell r="BJ786"/>
          <cell r="BK786"/>
          <cell r="BL786"/>
          <cell r="BM786"/>
          <cell r="BN786"/>
          <cell r="BO786"/>
          <cell r="BP786"/>
          <cell r="BQ786"/>
          <cell r="BR786"/>
          <cell r="BS786"/>
          <cell r="BT786"/>
          <cell r="BU786"/>
          <cell r="BV786"/>
          <cell r="BW786"/>
          <cell r="BX786"/>
          <cell r="BY786"/>
          <cell r="BZ786"/>
          <cell r="CA786"/>
          <cell r="CB786"/>
          <cell r="CC786"/>
          <cell r="CD786"/>
          <cell r="CE786"/>
          <cell r="CF786"/>
          <cell r="CG786"/>
          <cell r="CH786"/>
          <cell r="CI786"/>
          <cell r="CJ786"/>
          <cell r="CK786"/>
          <cell r="CL786"/>
          <cell r="CM786"/>
          <cell r="CN786"/>
          <cell r="CO786"/>
          <cell r="CP786"/>
          <cell r="CQ786"/>
          <cell r="CR786"/>
          <cell r="CS786"/>
          <cell r="CT786"/>
          <cell r="CU786"/>
          <cell r="CV786"/>
          <cell r="CW786"/>
          <cell r="CX786"/>
          <cell r="CY786"/>
          <cell r="CZ786"/>
          <cell r="DA786"/>
          <cell r="DB786"/>
          <cell r="DC786"/>
          <cell r="DD786"/>
          <cell r="DE786"/>
          <cell r="DF786"/>
          <cell r="DG786"/>
          <cell r="DH786"/>
          <cell r="DI786"/>
          <cell r="DJ786"/>
          <cell r="DK786"/>
          <cell r="DL786"/>
          <cell r="DM786"/>
          <cell r="DN786"/>
        </row>
        <row r="787">
          <cell r="A787"/>
          <cell r="B787"/>
          <cell r="C787"/>
          <cell r="D787"/>
          <cell r="E787"/>
          <cell r="F787"/>
          <cell r="G787"/>
          <cell r="H787"/>
          <cell r="I787"/>
          <cell r="J787"/>
          <cell r="K787"/>
          <cell r="L787"/>
          <cell r="M787"/>
          <cell r="N787"/>
          <cell r="O787"/>
          <cell r="P787"/>
          <cell r="Q787"/>
          <cell r="R787"/>
          <cell r="S787"/>
          <cell r="T787"/>
          <cell r="U787"/>
          <cell r="V787"/>
          <cell r="W787"/>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cell r="BD787"/>
          <cell r="BE787"/>
          <cell r="BF787"/>
          <cell r="BG787"/>
          <cell r="BH787"/>
          <cell r="BI787"/>
          <cell r="BJ787"/>
          <cell r="BK787"/>
          <cell r="BL787"/>
          <cell r="BM787"/>
          <cell r="BN787"/>
          <cell r="BO787"/>
          <cell r="BP787"/>
          <cell r="BQ787"/>
          <cell r="BR787"/>
          <cell r="BS787"/>
          <cell r="BT787"/>
          <cell r="BU787"/>
          <cell r="BV787"/>
          <cell r="BW787"/>
          <cell r="BX787"/>
          <cell r="BY787"/>
          <cell r="BZ787"/>
          <cell r="CA787"/>
          <cell r="CB787"/>
          <cell r="CC787"/>
          <cell r="CD787"/>
          <cell r="CE787"/>
          <cell r="CF787"/>
          <cell r="CG787"/>
          <cell r="CH787"/>
          <cell r="CI787"/>
          <cell r="CJ787"/>
          <cell r="CK787"/>
          <cell r="CL787"/>
          <cell r="CM787"/>
          <cell r="CN787"/>
          <cell r="CO787"/>
          <cell r="CP787"/>
          <cell r="CQ787"/>
          <cell r="CR787"/>
          <cell r="CS787"/>
          <cell r="CT787"/>
          <cell r="CU787"/>
          <cell r="CV787"/>
          <cell r="CW787"/>
          <cell r="CX787"/>
          <cell r="CY787"/>
          <cell r="CZ787"/>
          <cell r="DA787"/>
          <cell r="DB787"/>
          <cell r="DC787"/>
          <cell r="DD787"/>
          <cell r="DE787"/>
          <cell r="DF787"/>
          <cell r="DG787"/>
          <cell r="DH787"/>
          <cell r="DI787"/>
          <cell r="DJ787"/>
          <cell r="DK787"/>
          <cell r="DL787"/>
          <cell r="DM787"/>
          <cell r="DN787"/>
        </row>
        <row r="788">
          <cell r="A788"/>
          <cell r="B788"/>
          <cell r="C788"/>
          <cell r="D788"/>
          <cell r="E788"/>
          <cell r="F788"/>
          <cell r="G788"/>
          <cell r="H788"/>
          <cell r="I788"/>
          <cell r="J788"/>
          <cell r="K788"/>
          <cell r="L788"/>
          <cell r="M788"/>
          <cell r="N788"/>
          <cell r="O788"/>
          <cell r="P788"/>
          <cell r="Q788"/>
          <cell r="R788"/>
          <cell r="S788"/>
          <cell r="T788"/>
          <cell r="U788"/>
          <cell r="V788"/>
          <cell r="W788"/>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cell r="BD788"/>
          <cell r="BE788"/>
          <cell r="BF788"/>
          <cell r="BG788"/>
          <cell r="BH788"/>
          <cell r="BI788"/>
          <cell r="BJ788"/>
          <cell r="BK788"/>
          <cell r="BL788"/>
          <cell r="BM788"/>
          <cell r="BN788"/>
          <cell r="BO788"/>
          <cell r="BP788"/>
          <cell r="BQ788"/>
          <cell r="BR788"/>
          <cell r="BS788"/>
          <cell r="BT788"/>
          <cell r="BU788"/>
          <cell r="BV788"/>
          <cell r="BW788"/>
          <cell r="BX788"/>
          <cell r="BY788"/>
          <cell r="BZ788"/>
          <cell r="CA788"/>
          <cell r="CB788"/>
          <cell r="CC788"/>
          <cell r="CD788"/>
          <cell r="CE788"/>
          <cell r="CF788"/>
          <cell r="CG788"/>
          <cell r="CH788"/>
          <cell r="CI788"/>
          <cell r="CJ788"/>
          <cell r="CK788"/>
          <cell r="CL788"/>
          <cell r="CM788"/>
          <cell r="CN788"/>
          <cell r="CO788"/>
          <cell r="CP788"/>
          <cell r="CQ788"/>
          <cell r="CR788"/>
          <cell r="CS788"/>
          <cell r="CT788"/>
          <cell r="CU788"/>
          <cell r="CV788"/>
          <cell r="CW788"/>
          <cell r="CX788"/>
          <cell r="CY788"/>
          <cell r="CZ788"/>
          <cell r="DA788"/>
          <cell r="DB788"/>
          <cell r="DC788"/>
          <cell r="DD788"/>
          <cell r="DE788"/>
          <cell r="DF788"/>
          <cell r="DG788"/>
          <cell r="DH788"/>
          <cell r="DI788"/>
          <cell r="DJ788"/>
          <cell r="DK788"/>
          <cell r="DL788"/>
          <cell r="DM788"/>
          <cell r="DN788"/>
        </row>
        <row r="789">
          <cell r="A789"/>
          <cell r="B789"/>
          <cell r="C789"/>
          <cell r="D789"/>
          <cell r="E789"/>
          <cell r="F789"/>
          <cell r="G789"/>
          <cell r="H789"/>
          <cell r="I789"/>
          <cell r="J789"/>
          <cell r="K789"/>
          <cell r="L789"/>
          <cell r="M789"/>
          <cell r="N789"/>
          <cell r="O789"/>
          <cell r="P789"/>
          <cell r="Q789"/>
          <cell r="R789"/>
          <cell r="S789"/>
          <cell r="T789"/>
          <cell r="U789"/>
          <cell r="V789"/>
          <cell r="W789"/>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cell r="BD789"/>
          <cell r="BE789"/>
          <cell r="BF789"/>
          <cell r="BG789"/>
          <cell r="BH789"/>
          <cell r="BI789"/>
          <cell r="BJ789"/>
          <cell r="BK789"/>
          <cell r="BL789"/>
          <cell r="BM789"/>
          <cell r="BN789"/>
          <cell r="BO789"/>
          <cell r="BP789"/>
          <cell r="BQ789"/>
          <cell r="BR789"/>
          <cell r="BS789"/>
          <cell r="BT789"/>
          <cell r="BU789"/>
          <cell r="BV789"/>
          <cell r="BW789"/>
          <cell r="BX789"/>
          <cell r="BY789"/>
          <cell r="BZ789"/>
          <cell r="CA789"/>
          <cell r="CB789"/>
          <cell r="CC789"/>
          <cell r="CD789"/>
          <cell r="CE789"/>
          <cell r="CF789"/>
          <cell r="CG789"/>
          <cell r="CH789"/>
          <cell r="CI789"/>
          <cell r="CJ789"/>
          <cell r="CK789"/>
          <cell r="CL789"/>
          <cell r="CM789"/>
          <cell r="CN789"/>
          <cell r="CO789"/>
          <cell r="CP789"/>
          <cell r="CQ789"/>
          <cell r="CR789"/>
          <cell r="CS789"/>
          <cell r="CT789"/>
          <cell r="CU789"/>
          <cell r="CV789"/>
          <cell r="CW789"/>
          <cell r="CX789"/>
          <cell r="CY789"/>
          <cell r="CZ789"/>
          <cell r="DA789"/>
          <cell r="DB789"/>
          <cell r="DC789"/>
          <cell r="DD789"/>
          <cell r="DE789"/>
          <cell r="DF789"/>
          <cell r="DG789"/>
          <cell r="DH789"/>
          <cell r="DI789"/>
          <cell r="DJ789"/>
          <cell r="DK789"/>
          <cell r="DL789"/>
          <cell r="DM789"/>
          <cell r="DN789"/>
        </row>
        <row r="790">
          <cell r="A790"/>
          <cell r="B790"/>
          <cell r="C790"/>
          <cell r="D790"/>
          <cell r="E790"/>
          <cell r="F790"/>
          <cell r="G790"/>
          <cell r="H790"/>
          <cell r="I790"/>
          <cell r="J790"/>
          <cell r="K790"/>
          <cell r="L790"/>
          <cell r="M790"/>
          <cell r="N790"/>
          <cell r="O790"/>
          <cell r="P790"/>
          <cell r="Q790"/>
          <cell r="R790"/>
          <cell r="S790"/>
          <cell r="T790"/>
          <cell r="U790"/>
          <cell r="V790"/>
          <cell r="W790"/>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cell r="BD790"/>
          <cell r="BE790"/>
          <cell r="BF790"/>
          <cell r="BG790"/>
          <cell r="BH790"/>
          <cell r="BI790"/>
          <cell r="BJ790"/>
          <cell r="BK790"/>
          <cell r="BL790"/>
          <cell r="BM790"/>
          <cell r="BN790"/>
          <cell r="BO790"/>
          <cell r="BP790"/>
          <cell r="BQ790"/>
          <cell r="BR790"/>
          <cell r="BS790"/>
          <cell r="BT790"/>
          <cell r="BU790"/>
          <cell r="BV790"/>
          <cell r="BW790"/>
          <cell r="BX790"/>
          <cell r="BY790"/>
          <cell r="BZ790"/>
          <cell r="CA790"/>
          <cell r="CB790"/>
          <cell r="CC790"/>
          <cell r="CD790"/>
          <cell r="CE790"/>
          <cell r="CF790"/>
          <cell r="CG790"/>
          <cell r="CH790"/>
          <cell r="CI790"/>
          <cell r="CJ790"/>
          <cell r="CK790"/>
          <cell r="CL790"/>
          <cell r="CM790"/>
          <cell r="CN790"/>
          <cell r="CO790"/>
          <cell r="CP790"/>
          <cell r="CQ790"/>
          <cell r="CR790"/>
          <cell r="CS790"/>
          <cell r="CT790"/>
          <cell r="CU790"/>
          <cell r="CV790"/>
          <cell r="CW790"/>
          <cell r="CX790"/>
          <cell r="CY790"/>
          <cell r="CZ790"/>
          <cell r="DA790"/>
          <cell r="DB790"/>
          <cell r="DC790"/>
          <cell r="DD790"/>
          <cell r="DE790"/>
          <cell r="DF790"/>
          <cell r="DG790"/>
          <cell r="DH790"/>
          <cell r="DI790"/>
          <cell r="DJ790"/>
          <cell r="DK790"/>
          <cell r="DL790"/>
          <cell r="DM790"/>
          <cell r="DN790"/>
        </row>
        <row r="791">
          <cell r="A791"/>
          <cell r="B791"/>
          <cell r="C791"/>
          <cell r="D791"/>
          <cell r="E791"/>
          <cell r="F791"/>
          <cell r="G791"/>
          <cell r="H791"/>
          <cell r="I791"/>
          <cell r="J791"/>
          <cell r="K791"/>
          <cell r="L791"/>
          <cell r="M791"/>
          <cell r="N791"/>
          <cell r="O791"/>
          <cell r="P791"/>
          <cell r="Q791"/>
          <cell r="R791"/>
          <cell r="S791"/>
          <cell r="T791"/>
          <cell r="U791"/>
          <cell r="V791"/>
          <cell r="W791"/>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cell r="BD791"/>
          <cell r="BE791"/>
          <cell r="BF791"/>
          <cell r="BG791"/>
          <cell r="BH791"/>
          <cell r="BI791"/>
          <cell r="BJ791"/>
          <cell r="BK791"/>
          <cell r="BL791"/>
          <cell r="BM791"/>
          <cell r="BN791"/>
          <cell r="BO791"/>
          <cell r="BP791"/>
          <cell r="BQ791"/>
          <cell r="BR791"/>
          <cell r="BS791"/>
          <cell r="BT791"/>
          <cell r="BU791"/>
          <cell r="BV791"/>
          <cell r="BW791"/>
          <cell r="BX791"/>
          <cell r="BY791"/>
          <cell r="BZ791"/>
          <cell r="CA791"/>
          <cell r="CB791"/>
          <cell r="CC791"/>
          <cell r="CD791"/>
          <cell r="CE791"/>
          <cell r="CF791"/>
          <cell r="CG791"/>
          <cell r="CH791"/>
          <cell r="CI791"/>
          <cell r="CJ791"/>
          <cell r="CK791"/>
          <cell r="CL791"/>
          <cell r="CM791"/>
          <cell r="CN791"/>
          <cell r="CO791"/>
          <cell r="CP791"/>
          <cell r="CQ791"/>
          <cell r="CR791"/>
          <cell r="CS791"/>
          <cell r="CT791"/>
          <cell r="CU791"/>
          <cell r="CV791"/>
          <cell r="CW791"/>
          <cell r="CX791"/>
          <cell r="CY791"/>
          <cell r="CZ791"/>
          <cell r="DA791"/>
          <cell r="DB791"/>
          <cell r="DC791"/>
          <cell r="DD791"/>
          <cell r="DE791"/>
          <cell r="DF791"/>
          <cell r="DG791"/>
          <cell r="DH791"/>
          <cell r="DI791"/>
          <cell r="DJ791"/>
          <cell r="DK791"/>
          <cell r="DL791"/>
          <cell r="DM791"/>
          <cell r="DN791"/>
        </row>
        <row r="792">
          <cell r="A792"/>
          <cell r="B792"/>
          <cell r="C792"/>
          <cell r="D792"/>
          <cell r="E792"/>
          <cell r="F792"/>
          <cell r="G792"/>
          <cell r="H792"/>
          <cell r="I792"/>
          <cell r="J792"/>
          <cell r="K792"/>
          <cell r="L792"/>
          <cell r="M792"/>
          <cell r="N792"/>
          <cell r="O792"/>
          <cell r="P792"/>
          <cell r="Q792"/>
          <cell r="R792"/>
          <cell r="S792"/>
          <cell r="T792"/>
          <cell r="U792"/>
          <cell r="V792"/>
          <cell r="W792"/>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cell r="BD792"/>
          <cell r="BE792"/>
          <cell r="BF792"/>
          <cell r="BG792"/>
          <cell r="BH792"/>
          <cell r="BI792"/>
          <cell r="BJ792"/>
          <cell r="BK792"/>
          <cell r="BL792"/>
          <cell r="BM792"/>
          <cell r="BN792"/>
          <cell r="BO792"/>
          <cell r="BP792"/>
          <cell r="BQ792"/>
          <cell r="BR792"/>
          <cell r="BS792"/>
          <cell r="BT792"/>
          <cell r="BU792"/>
          <cell r="BV792"/>
          <cell r="BW792"/>
          <cell r="BX792"/>
          <cell r="BY792"/>
          <cell r="BZ792"/>
          <cell r="CA792"/>
          <cell r="CB792"/>
          <cell r="CC792"/>
          <cell r="CD792"/>
          <cell r="CE792"/>
          <cell r="CF792"/>
          <cell r="CG792"/>
          <cell r="CH792"/>
          <cell r="CI792"/>
          <cell r="CJ792"/>
          <cell r="CK792"/>
          <cell r="CL792"/>
          <cell r="CM792"/>
          <cell r="CN792"/>
          <cell r="CO792"/>
          <cell r="CP792"/>
          <cell r="CQ792"/>
          <cell r="CR792"/>
          <cell r="CS792"/>
          <cell r="CT792"/>
          <cell r="CU792"/>
          <cell r="CV792"/>
          <cell r="CW792"/>
          <cell r="CX792"/>
          <cell r="CY792"/>
          <cell r="CZ792"/>
          <cell r="DA792"/>
          <cell r="DB792"/>
          <cell r="DC792"/>
          <cell r="DD792"/>
          <cell r="DE792"/>
          <cell r="DF792"/>
          <cell r="DG792"/>
          <cell r="DH792"/>
          <cell r="DI792"/>
          <cell r="DJ792"/>
          <cell r="DK792"/>
          <cell r="DL792"/>
          <cell r="DM792"/>
          <cell r="DN792"/>
        </row>
        <row r="793">
          <cell r="A793"/>
          <cell r="B793"/>
          <cell r="C793"/>
          <cell r="D793"/>
          <cell r="E793"/>
          <cell r="F793"/>
          <cell r="G793"/>
          <cell r="H793"/>
          <cell r="I793"/>
          <cell r="J793"/>
          <cell r="K793"/>
          <cell r="L793"/>
          <cell r="M793"/>
          <cell r="N793"/>
          <cell r="O793"/>
          <cell r="P793"/>
          <cell r="Q793"/>
          <cell r="R793"/>
          <cell r="S793"/>
          <cell r="T793"/>
          <cell r="U793"/>
          <cell r="V793"/>
          <cell r="W793"/>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cell r="BD793"/>
          <cell r="BE793"/>
          <cell r="BF793"/>
          <cell r="BG793"/>
          <cell r="BH793"/>
          <cell r="BI793"/>
          <cell r="BJ793"/>
          <cell r="BK793"/>
          <cell r="BL793"/>
          <cell r="BM793"/>
          <cell r="BN793"/>
          <cell r="BO793"/>
          <cell r="BP793"/>
          <cell r="BQ793"/>
          <cell r="BR793"/>
          <cell r="BS793"/>
          <cell r="BT793"/>
          <cell r="BU793"/>
          <cell r="BV793"/>
          <cell r="BW793"/>
          <cell r="BX793"/>
          <cell r="BY793"/>
          <cell r="BZ793"/>
          <cell r="CA793"/>
          <cell r="CB793"/>
          <cell r="CC793"/>
          <cell r="CD793"/>
          <cell r="CE793"/>
          <cell r="CF793"/>
          <cell r="CG793"/>
          <cell r="CH793"/>
          <cell r="CI793"/>
          <cell r="CJ793"/>
          <cell r="CK793"/>
          <cell r="CL793"/>
          <cell r="CM793"/>
          <cell r="CN793"/>
          <cell r="CO793"/>
          <cell r="CP793"/>
          <cell r="CQ793"/>
          <cell r="CR793"/>
          <cell r="CS793"/>
          <cell r="CT793"/>
          <cell r="CU793"/>
          <cell r="CV793"/>
          <cell r="CW793"/>
          <cell r="CX793"/>
          <cell r="CY793"/>
          <cell r="CZ793"/>
          <cell r="DA793"/>
          <cell r="DB793"/>
          <cell r="DC793"/>
          <cell r="DD793"/>
          <cell r="DE793"/>
          <cell r="DF793"/>
          <cell r="DG793"/>
          <cell r="DH793"/>
          <cell r="DI793"/>
          <cell r="DJ793"/>
          <cell r="DK793"/>
          <cell r="DL793"/>
          <cell r="DM793"/>
          <cell r="DN793"/>
        </row>
        <row r="794">
          <cell r="A794"/>
          <cell r="B794"/>
          <cell r="C794"/>
          <cell r="D794"/>
          <cell r="E794"/>
          <cell r="F794"/>
          <cell r="G794"/>
          <cell r="H794"/>
          <cell r="I794"/>
          <cell r="J794"/>
          <cell r="K794"/>
          <cell r="L794"/>
          <cell r="M794"/>
          <cell r="N794"/>
          <cell r="O794"/>
          <cell r="P794"/>
          <cell r="Q794"/>
          <cell r="R794"/>
          <cell r="S794"/>
          <cell r="T794"/>
          <cell r="U794"/>
          <cell r="V794"/>
          <cell r="W794"/>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cell r="BD794"/>
          <cell r="BE794"/>
          <cell r="BF794"/>
          <cell r="BG794"/>
          <cell r="BH794"/>
          <cell r="BI794"/>
          <cell r="BJ794"/>
          <cell r="BK794"/>
          <cell r="BL794"/>
          <cell r="BM794"/>
          <cell r="BN794"/>
          <cell r="BO794"/>
          <cell r="BP794"/>
          <cell r="BQ794"/>
          <cell r="BR794"/>
          <cell r="BS794"/>
          <cell r="BT794"/>
          <cell r="BU794"/>
          <cell r="BV794"/>
          <cell r="BW794"/>
          <cell r="BX794"/>
          <cell r="BY794"/>
          <cell r="BZ794"/>
          <cell r="CA794"/>
          <cell r="CB794"/>
          <cell r="CC794"/>
          <cell r="CD794"/>
          <cell r="CE794"/>
          <cell r="CF794"/>
          <cell r="CG794"/>
          <cell r="CH794"/>
          <cell r="CI794"/>
          <cell r="CJ794"/>
          <cell r="CK794"/>
          <cell r="CL794"/>
          <cell r="CM794"/>
          <cell r="CN794"/>
          <cell r="CO794"/>
          <cell r="CP794"/>
          <cell r="CQ794"/>
          <cell r="CR794"/>
          <cell r="CS794"/>
          <cell r="CT794"/>
          <cell r="CU794"/>
          <cell r="CV794"/>
          <cell r="CW794"/>
          <cell r="CX794"/>
          <cell r="CY794"/>
          <cell r="CZ794"/>
          <cell r="DA794"/>
          <cell r="DB794"/>
          <cell r="DC794"/>
          <cell r="DD794"/>
          <cell r="DE794"/>
          <cell r="DF794"/>
          <cell r="DG794"/>
          <cell r="DH794"/>
          <cell r="DI794"/>
          <cell r="DJ794"/>
          <cell r="DK794"/>
          <cell r="DL794"/>
          <cell r="DM794"/>
          <cell r="DN794"/>
        </row>
        <row r="795">
          <cell r="A795"/>
          <cell r="B795"/>
          <cell r="C795"/>
          <cell r="D795"/>
          <cell r="E795"/>
          <cell r="F795"/>
          <cell r="G795"/>
          <cell r="H795"/>
          <cell r="I795"/>
          <cell r="J795"/>
          <cell r="K795"/>
          <cell r="L795"/>
          <cell r="M795"/>
          <cell r="N795"/>
          <cell r="O795"/>
          <cell r="P795"/>
          <cell r="Q795"/>
          <cell r="R795"/>
          <cell r="S795"/>
          <cell r="T795"/>
          <cell r="U795"/>
          <cell r="V795"/>
          <cell r="W795"/>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cell r="BD795"/>
          <cell r="BE795"/>
          <cell r="BF795"/>
          <cell r="BG795"/>
          <cell r="BH795"/>
          <cell r="BI795"/>
          <cell r="BJ795"/>
          <cell r="BK795"/>
          <cell r="BL795"/>
          <cell r="BM795"/>
          <cell r="BN795"/>
          <cell r="BO795"/>
          <cell r="BP795"/>
          <cell r="BQ795"/>
          <cell r="BR795"/>
          <cell r="BS795"/>
          <cell r="BT795"/>
          <cell r="BU795"/>
          <cell r="BV795"/>
          <cell r="BW795"/>
          <cell r="BX795"/>
          <cell r="BY795"/>
          <cell r="BZ795"/>
          <cell r="CA795"/>
          <cell r="CB795"/>
          <cell r="CC795"/>
          <cell r="CD795"/>
          <cell r="CE795"/>
          <cell r="CF795"/>
          <cell r="CG795"/>
          <cell r="CH795"/>
          <cell r="CI795"/>
          <cell r="CJ795"/>
          <cell r="CK795"/>
          <cell r="CL795"/>
          <cell r="CM795"/>
          <cell r="CN795"/>
          <cell r="CO795"/>
          <cell r="CP795"/>
          <cell r="CQ795"/>
          <cell r="CR795"/>
          <cell r="CS795"/>
          <cell r="CT795"/>
          <cell r="CU795"/>
          <cell r="CV795"/>
          <cell r="CW795"/>
          <cell r="CX795"/>
          <cell r="CY795"/>
          <cell r="CZ795"/>
          <cell r="DA795"/>
          <cell r="DB795"/>
          <cell r="DC795"/>
          <cell r="DD795"/>
          <cell r="DE795"/>
          <cell r="DF795"/>
          <cell r="DG795"/>
          <cell r="DH795"/>
          <cell r="DI795"/>
          <cell r="DJ795"/>
          <cell r="DK795"/>
          <cell r="DL795"/>
          <cell r="DM795"/>
          <cell r="DN795"/>
        </row>
        <row r="796">
          <cell r="A796"/>
          <cell r="B796"/>
          <cell r="C796"/>
          <cell r="D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cell r="BD796"/>
          <cell r="BE796"/>
          <cell r="BF796"/>
          <cell r="BG796"/>
          <cell r="BH796"/>
          <cell r="BI796"/>
          <cell r="BJ796"/>
          <cell r="BK796"/>
          <cell r="BL796"/>
          <cell r="BM796"/>
          <cell r="BN796"/>
          <cell r="BO796"/>
          <cell r="BP796"/>
          <cell r="BQ796"/>
          <cell r="BR796"/>
          <cell r="BS796"/>
          <cell r="BT796"/>
          <cell r="BU796"/>
          <cell r="BV796"/>
          <cell r="BW796"/>
          <cell r="BX796"/>
          <cell r="BY796"/>
          <cell r="BZ796"/>
          <cell r="CA796"/>
          <cell r="CB796"/>
          <cell r="CC796"/>
          <cell r="CD796"/>
          <cell r="CE796"/>
          <cell r="CF796"/>
          <cell r="CG796"/>
          <cell r="CH796"/>
          <cell r="CI796"/>
          <cell r="CJ796"/>
          <cell r="CK796"/>
          <cell r="CL796"/>
          <cell r="CM796"/>
          <cell r="CN796"/>
          <cell r="CO796"/>
          <cell r="CP796"/>
          <cell r="CQ796"/>
          <cell r="CR796"/>
          <cell r="CS796"/>
          <cell r="CT796"/>
          <cell r="CU796"/>
          <cell r="CV796"/>
          <cell r="CW796"/>
          <cell r="CX796"/>
          <cell r="CY796"/>
          <cell r="CZ796"/>
          <cell r="DA796"/>
          <cell r="DB796"/>
          <cell r="DC796"/>
          <cell r="DD796"/>
          <cell r="DE796"/>
          <cell r="DF796"/>
          <cell r="DG796"/>
          <cell r="DH796"/>
          <cell r="DI796"/>
          <cell r="DJ796"/>
          <cell r="DK796"/>
          <cell r="DL796"/>
          <cell r="DM796"/>
          <cell r="DN796"/>
        </row>
        <row r="797">
          <cell r="A797"/>
          <cell r="B797"/>
          <cell r="C797"/>
          <cell r="D797"/>
          <cell r="E797"/>
          <cell r="F797"/>
          <cell r="G797"/>
          <cell r="H797"/>
          <cell r="I797"/>
          <cell r="J797"/>
          <cell r="K797"/>
          <cell r="L797"/>
          <cell r="M797"/>
          <cell r="N797"/>
          <cell r="O797"/>
          <cell r="P797"/>
          <cell r="Q797"/>
          <cell r="R797"/>
          <cell r="S797"/>
          <cell r="T797"/>
          <cell r="U797"/>
          <cell r="V797"/>
          <cell r="W797"/>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cell r="BD797"/>
          <cell r="BE797"/>
          <cell r="BF797"/>
          <cell r="BG797"/>
          <cell r="BH797"/>
          <cell r="BI797"/>
          <cell r="BJ797"/>
          <cell r="BK797"/>
          <cell r="BL797"/>
          <cell r="BM797"/>
          <cell r="BN797"/>
          <cell r="BO797"/>
          <cell r="BP797"/>
          <cell r="BQ797"/>
          <cell r="BR797"/>
          <cell r="BS797"/>
          <cell r="BT797"/>
          <cell r="BU797"/>
          <cell r="BV797"/>
          <cell r="BW797"/>
          <cell r="BX797"/>
          <cell r="BY797"/>
          <cell r="BZ797"/>
          <cell r="CA797"/>
          <cell r="CB797"/>
          <cell r="CC797"/>
          <cell r="CD797"/>
          <cell r="CE797"/>
          <cell r="CF797"/>
          <cell r="CG797"/>
          <cell r="CH797"/>
          <cell r="CI797"/>
          <cell r="CJ797"/>
          <cell r="CK797"/>
          <cell r="CL797"/>
          <cell r="CM797"/>
          <cell r="CN797"/>
          <cell r="CO797"/>
          <cell r="CP797"/>
          <cell r="CQ797"/>
          <cell r="CR797"/>
          <cell r="CS797"/>
          <cell r="CT797"/>
          <cell r="CU797"/>
          <cell r="CV797"/>
          <cell r="CW797"/>
          <cell r="CX797"/>
          <cell r="CY797"/>
          <cell r="CZ797"/>
          <cell r="DA797"/>
          <cell r="DB797"/>
          <cell r="DC797"/>
          <cell r="DD797"/>
          <cell r="DE797"/>
          <cell r="DF797"/>
          <cell r="DG797"/>
          <cell r="DH797"/>
          <cell r="DI797"/>
          <cell r="DJ797"/>
          <cell r="DK797"/>
          <cell r="DL797"/>
          <cell r="DM797"/>
          <cell r="DN797"/>
        </row>
        <row r="798">
          <cell r="A798"/>
          <cell r="B798"/>
          <cell r="C798"/>
          <cell r="D798"/>
          <cell r="E798"/>
          <cell r="F798"/>
          <cell r="G798"/>
          <cell r="H798"/>
          <cell r="I798"/>
          <cell r="J798"/>
          <cell r="K798"/>
          <cell r="L798"/>
          <cell r="M798"/>
          <cell r="N798"/>
          <cell r="O798"/>
          <cell r="P798"/>
          <cell r="Q798"/>
          <cell r="R798"/>
          <cell r="S798"/>
          <cell r="T798"/>
          <cell r="U798"/>
          <cell r="V798"/>
          <cell r="W798"/>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cell r="BD798"/>
          <cell r="BE798"/>
          <cell r="BF798"/>
          <cell r="BG798"/>
          <cell r="BH798"/>
          <cell r="BI798"/>
          <cell r="BJ798"/>
          <cell r="BK798"/>
          <cell r="BL798"/>
          <cell r="BM798"/>
          <cell r="BN798"/>
          <cell r="BO798"/>
          <cell r="BP798"/>
          <cell r="BQ798"/>
          <cell r="BR798"/>
          <cell r="BS798"/>
          <cell r="BT798"/>
          <cell r="BU798"/>
          <cell r="BV798"/>
          <cell r="BW798"/>
          <cell r="BX798"/>
          <cell r="BY798"/>
          <cell r="BZ798"/>
          <cell r="CA798"/>
          <cell r="CB798"/>
          <cell r="CC798"/>
          <cell r="CD798"/>
          <cell r="CE798"/>
          <cell r="CF798"/>
          <cell r="CG798"/>
          <cell r="CH798"/>
          <cell r="CI798"/>
          <cell r="CJ798"/>
          <cell r="CK798"/>
          <cell r="CL798"/>
          <cell r="CM798"/>
          <cell r="CN798"/>
          <cell r="CO798"/>
          <cell r="CP798"/>
          <cell r="CQ798"/>
          <cell r="CR798"/>
          <cell r="CS798"/>
          <cell r="CT798"/>
          <cell r="CU798"/>
          <cell r="CV798"/>
          <cell r="CW798"/>
          <cell r="CX798"/>
          <cell r="CY798"/>
          <cell r="CZ798"/>
          <cell r="DA798"/>
          <cell r="DB798"/>
          <cell r="DC798"/>
          <cell r="DD798"/>
          <cell r="DE798"/>
          <cell r="DF798"/>
          <cell r="DG798"/>
          <cell r="DH798"/>
          <cell r="DI798"/>
          <cell r="DJ798"/>
          <cell r="DK798"/>
          <cell r="DL798"/>
          <cell r="DM798"/>
          <cell r="DN798"/>
        </row>
        <row r="799">
          <cell r="A799"/>
          <cell r="B799"/>
          <cell r="C799"/>
          <cell r="D799"/>
          <cell r="E799"/>
          <cell r="F799"/>
          <cell r="G799"/>
          <cell r="H799"/>
          <cell r="I799"/>
          <cell r="J799"/>
          <cell r="K799"/>
          <cell r="L799"/>
          <cell r="M799"/>
          <cell r="N799"/>
          <cell r="O799"/>
          <cell r="P799"/>
          <cell r="Q799"/>
          <cell r="R799"/>
          <cell r="S799"/>
          <cell r="T799"/>
          <cell r="U799"/>
          <cell r="V799"/>
          <cell r="W799"/>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cell r="BD799"/>
          <cell r="BE799"/>
          <cell r="BF799"/>
          <cell r="BG799"/>
          <cell r="BH799"/>
          <cell r="BI799"/>
          <cell r="BJ799"/>
          <cell r="BK799"/>
          <cell r="BL799"/>
          <cell r="BM799"/>
          <cell r="BN799"/>
          <cell r="BO799"/>
          <cell r="BP799"/>
          <cell r="BQ799"/>
          <cell r="BR799"/>
          <cell r="BS799"/>
          <cell r="BT799"/>
          <cell r="BU799"/>
          <cell r="BV799"/>
          <cell r="BW799"/>
          <cell r="BX799"/>
          <cell r="BY799"/>
          <cell r="BZ799"/>
          <cell r="CA799"/>
          <cell r="CB799"/>
          <cell r="CC799"/>
          <cell r="CD799"/>
          <cell r="CE799"/>
          <cell r="CF799"/>
          <cell r="CG799"/>
          <cell r="CH799"/>
          <cell r="CI799"/>
          <cell r="CJ799"/>
          <cell r="CK799"/>
          <cell r="CL799"/>
          <cell r="CM799"/>
          <cell r="CN799"/>
          <cell r="CO799"/>
          <cell r="CP799"/>
          <cell r="CQ799"/>
          <cell r="CR799"/>
          <cell r="CS799"/>
          <cell r="CT799"/>
          <cell r="CU799"/>
          <cell r="CV799"/>
          <cell r="CW799"/>
          <cell r="CX799"/>
          <cell r="CY799"/>
          <cell r="CZ799"/>
          <cell r="DA799"/>
          <cell r="DB799"/>
          <cell r="DC799"/>
          <cell r="DD799"/>
          <cell r="DE799"/>
          <cell r="DF799"/>
          <cell r="DG799"/>
          <cell r="DH799"/>
          <cell r="DI799"/>
          <cell r="DJ799"/>
          <cell r="DK799"/>
          <cell r="DL799"/>
          <cell r="DM799"/>
          <cell r="DN799"/>
        </row>
        <row r="800">
          <cell r="A800"/>
          <cell r="B800"/>
          <cell r="C800"/>
          <cell r="D800"/>
          <cell r="E800"/>
          <cell r="F800"/>
          <cell r="G800"/>
          <cell r="H800"/>
          <cell r="I800"/>
          <cell r="J800"/>
          <cell r="K800"/>
          <cell r="L800"/>
          <cell r="M800"/>
          <cell r="N800"/>
          <cell r="O800"/>
          <cell r="P800"/>
          <cell r="Q800"/>
          <cell r="R800"/>
          <cell r="S800"/>
          <cell r="T800"/>
          <cell r="U800"/>
          <cell r="V800"/>
          <cell r="W800"/>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cell r="BD800"/>
          <cell r="BE800"/>
          <cell r="BF800"/>
          <cell r="BG800"/>
          <cell r="BH800"/>
          <cell r="BI800"/>
          <cell r="BJ800"/>
          <cell r="BK800"/>
          <cell r="BL800"/>
          <cell r="BM800"/>
          <cell r="BN800"/>
          <cell r="BO800"/>
          <cell r="BP800"/>
          <cell r="BQ800"/>
          <cell r="BR800"/>
          <cell r="BS800"/>
          <cell r="BT800"/>
          <cell r="BU800"/>
          <cell r="BV800"/>
          <cell r="BW800"/>
          <cell r="BX800"/>
          <cell r="BY800"/>
          <cell r="BZ800"/>
          <cell r="CA800"/>
          <cell r="CB800"/>
          <cell r="CC800"/>
          <cell r="CD800"/>
          <cell r="CE800"/>
          <cell r="CF800"/>
          <cell r="CG800"/>
          <cell r="CH800"/>
          <cell r="CI800"/>
          <cell r="CJ800"/>
          <cell r="CK800"/>
          <cell r="CL800"/>
          <cell r="CM800"/>
          <cell r="CN800"/>
          <cell r="CO800"/>
          <cell r="CP800"/>
          <cell r="CQ800"/>
          <cell r="CR800"/>
          <cell r="CS800"/>
          <cell r="CT800"/>
          <cell r="CU800"/>
          <cell r="CV800"/>
          <cell r="CW800"/>
          <cell r="CX800"/>
          <cell r="CY800"/>
          <cell r="CZ800"/>
          <cell r="DA800"/>
          <cell r="DB800"/>
          <cell r="DC800"/>
          <cell r="DD800"/>
          <cell r="DE800"/>
          <cell r="DF800"/>
          <cell r="DG800"/>
          <cell r="DH800"/>
          <cell r="DI800"/>
          <cell r="DJ800"/>
          <cell r="DK800"/>
          <cell r="DL800"/>
          <cell r="DM800"/>
          <cell r="DN800"/>
        </row>
        <row r="801">
          <cell r="A801"/>
          <cell r="B801"/>
          <cell r="C801"/>
          <cell r="D801"/>
          <cell r="E801"/>
          <cell r="F801"/>
          <cell r="G801"/>
          <cell r="H801"/>
          <cell r="I801"/>
          <cell r="J801"/>
          <cell r="K801"/>
          <cell r="L801"/>
          <cell r="M801"/>
          <cell r="N801"/>
          <cell r="O801"/>
          <cell r="P801"/>
          <cell r="Q801"/>
          <cell r="R801"/>
          <cell r="S801"/>
          <cell r="T801"/>
          <cell r="U801"/>
          <cell r="V801"/>
          <cell r="W801"/>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cell r="BD801"/>
          <cell r="BE801"/>
          <cell r="BF801"/>
          <cell r="BG801"/>
          <cell r="BH801"/>
          <cell r="BI801"/>
          <cell r="BJ801"/>
          <cell r="BK801"/>
          <cell r="BL801"/>
          <cell r="BM801"/>
          <cell r="BN801"/>
          <cell r="BO801"/>
          <cell r="BP801"/>
          <cell r="BQ801"/>
          <cell r="BR801"/>
          <cell r="BS801"/>
          <cell r="BT801"/>
          <cell r="BU801"/>
          <cell r="BV801"/>
          <cell r="BW801"/>
          <cell r="BX801"/>
          <cell r="BY801"/>
          <cell r="BZ801"/>
          <cell r="CA801"/>
          <cell r="CB801"/>
          <cell r="CC801"/>
          <cell r="CD801"/>
          <cell r="CE801"/>
          <cell r="CF801"/>
          <cell r="CG801"/>
          <cell r="CH801"/>
          <cell r="CI801"/>
          <cell r="CJ801"/>
          <cell r="CK801"/>
          <cell r="CL801"/>
          <cell r="CM801"/>
          <cell r="CN801"/>
          <cell r="CO801"/>
          <cell r="CP801"/>
          <cell r="CQ801"/>
          <cell r="CR801"/>
          <cell r="CS801"/>
          <cell r="CT801"/>
          <cell r="CU801"/>
          <cell r="CV801"/>
          <cell r="CW801"/>
          <cell r="CX801"/>
          <cell r="CY801"/>
          <cell r="CZ801"/>
          <cell r="DA801"/>
          <cell r="DB801"/>
          <cell r="DC801"/>
          <cell r="DD801"/>
          <cell r="DE801"/>
          <cell r="DF801"/>
          <cell r="DG801"/>
          <cell r="DH801"/>
          <cell r="DI801"/>
          <cell r="DJ801"/>
          <cell r="DK801"/>
          <cell r="DL801"/>
          <cell r="DM801"/>
          <cell r="DN801"/>
        </row>
        <row r="802">
          <cell r="A802"/>
          <cell r="B802"/>
          <cell r="C802"/>
          <cell r="D802"/>
          <cell r="E802"/>
          <cell r="F802"/>
          <cell r="G802"/>
          <cell r="H802"/>
          <cell r="I802"/>
          <cell r="J802"/>
          <cell r="K802"/>
          <cell r="L802"/>
          <cell r="M802"/>
          <cell r="N802"/>
          <cell r="O802"/>
          <cell r="P802"/>
          <cell r="Q802"/>
          <cell r="R802"/>
          <cell r="S802"/>
          <cell r="T802"/>
          <cell r="U802"/>
          <cell r="V802"/>
          <cell r="W802"/>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cell r="BD802"/>
          <cell r="BE802"/>
          <cell r="BF802"/>
          <cell r="BG802"/>
          <cell r="BH802"/>
          <cell r="BI802"/>
          <cell r="BJ802"/>
          <cell r="BK802"/>
          <cell r="BL802"/>
          <cell r="BM802"/>
          <cell r="BN802"/>
          <cell r="BO802"/>
          <cell r="BP802"/>
          <cell r="BQ802"/>
          <cell r="BR802"/>
          <cell r="BS802"/>
          <cell r="BT802"/>
          <cell r="BU802"/>
          <cell r="BV802"/>
          <cell r="BW802"/>
          <cell r="BX802"/>
          <cell r="BY802"/>
          <cell r="BZ802"/>
          <cell r="CA802"/>
          <cell r="CB802"/>
          <cell r="CC802"/>
          <cell r="CD802"/>
          <cell r="CE802"/>
          <cell r="CF802"/>
          <cell r="CG802"/>
          <cell r="CH802"/>
          <cell r="CI802"/>
          <cell r="CJ802"/>
          <cell r="CK802"/>
          <cell r="CL802"/>
          <cell r="CM802"/>
          <cell r="CN802"/>
          <cell r="CO802"/>
          <cell r="CP802"/>
          <cell r="CQ802"/>
          <cell r="CR802"/>
          <cell r="CS802"/>
          <cell r="CT802"/>
          <cell r="CU802"/>
          <cell r="CV802"/>
          <cell r="CW802"/>
          <cell r="CX802"/>
          <cell r="CY802"/>
          <cell r="CZ802"/>
          <cell r="DA802"/>
          <cell r="DB802"/>
          <cell r="DC802"/>
          <cell r="DD802"/>
          <cell r="DE802"/>
          <cell r="DF802"/>
          <cell r="DG802"/>
          <cell r="DH802"/>
          <cell r="DI802"/>
          <cell r="DJ802"/>
          <cell r="DK802"/>
          <cell r="DL802"/>
          <cell r="DM802"/>
          <cell r="DN802"/>
        </row>
        <row r="803">
          <cell r="A803"/>
          <cell r="B803"/>
          <cell r="C803"/>
          <cell r="D803"/>
          <cell r="E803"/>
          <cell r="F803"/>
          <cell r="G803"/>
          <cell r="H803"/>
          <cell r="I803"/>
          <cell r="J803"/>
          <cell r="K803"/>
          <cell r="L803"/>
          <cell r="M803"/>
          <cell r="N803"/>
          <cell r="O803"/>
          <cell r="P803"/>
          <cell r="Q803"/>
          <cell r="R803"/>
          <cell r="S803"/>
          <cell r="T803"/>
          <cell r="U803"/>
          <cell r="V803"/>
          <cell r="W803"/>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cell r="BD803"/>
          <cell r="BE803"/>
          <cell r="BF803"/>
          <cell r="BG803"/>
          <cell r="BH803"/>
          <cell r="BI803"/>
          <cell r="BJ803"/>
          <cell r="BK803"/>
          <cell r="BL803"/>
          <cell r="BM803"/>
          <cell r="BN803"/>
          <cell r="BO803"/>
          <cell r="BP803"/>
          <cell r="BQ803"/>
          <cell r="BR803"/>
          <cell r="BS803"/>
          <cell r="BT803"/>
          <cell r="BU803"/>
          <cell r="BV803"/>
          <cell r="BW803"/>
          <cell r="BX803"/>
          <cell r="BY803"/>
          <cell r="BZ803"/>
          <cell r="CA803"/>
          <cell r="CB803"/>
          <cell r="CC803"/>
          <cell r="CD803"/>
          <cell r="CE803"/>
          <cell r="CF803"/>
          <cell r="CG803"/>
          <cell r="CH803"/>
          <cell r="CI803"/>
          <cell r="CJ803"/>
          <cell r="CK803"/>
          <cell r="CL803"/>
          <cell r="CM803"/>
          <cell r="CN803"/>
          <cell r="CO803"/>
          <cell r="CP803"/>
          <cell r="CQ803"/>
          <cell r="CR803"/>
          <cell r="CS803"/>
          <cell r="CT803"/>
          <cell r="CU803"/>
          <cell r="CV803"/>
          <cell r="CW803"/>
          <cell r="CX803"/>
          <cell r="CY803"/>
          <cell r="CZ803"/>
          <cell r="DA803"/>
          <cell r="DB803"/>
          <cell r="DC803"/>
          <cell r="DD803"/>
          <cell r="DE803"/>
          <cell r="DF803"/>
          <cell r="DG803"/>
          <cell r="DH803"/>
          <cell r="DI803"/>
          <cell r="DJ803"/>
          <cell r="DK803"/>
          <cell r="DL803"/>
          <cell r="DM803"/>
          <cell r="DN803"/>
        </row>
        <row r="804">
          <cell r="A804"/>
          <cell r="B804"/>
          <cell r="C804"/>
          <cell r="D804"/>
          <cell r="E804"/>
          <cell r="F804"/>
          <cell r="G804"/>
          <cell r="H804"/>
          <cell r="I804"/>
          <cell r="J804"/>
          <cell r="K804"/>
          <cell r="L804"/>
          <cell r="M804"/>
          <cell r="N804"/>
          <cell r="O804"/>
          <cell r="P804"/>
          <cell r="Q804"/>
          <cell r="R804"/>
          <cell r="S804"/>
          <cell r="T804"/>
          <cell r="U804"/>
          <cell r="V804"/>
          <cell r="W804"/>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cell r="BD804"/>
          <cell r="BE804"/>
          <cell r="BF804"/>
          <cell r="BG804"/>
          <cell r="BH804"/>
          <cell r="BI804"/>
          <cell r="BJ804"/>
          <cell r="BK804"/>
          <cell r="BL804"/>
          <cell r="BM804"/>
          <cell r="BN804"/>
          <cell r="BO804"/>
          <cell r="BP804"/>
          <cell r="BQ804"/>
          <cell r="BR804"/>
          <cell r="BS804"/>
          <cell r="BT804"/>
          <cell r="BU804"/>
          <cell r="BV804"/>
          <cell r="BW804"/>
          <cell r="BX804"/>
          <cell r="BY804"/>
          <cell r="BZ804"/>
          <cell r="CA804"/>
          <cell r="CB804"/>
          <cell r="CC804"/>
          <cell r="CD804"/>
          <cell r="CE804"/>
          <cell r="CF804"/>
          <cell r="CG804"/>
          <cell r="CH804"/>
          <cell r="CI804"/>
          <cell r="CJ804"/>
          <cell r="CK804"/>
          <cell r="CL804"/>
          <cell r="CM804"/>
          <cell r="CN804"/>
          <cell r="CO804"/>
          <cell r="CP804"/>
          <cell r="CQ804"/>
          <cell r="CR804"/>
          <cell r="CS804"/>
          <cell r="CT804"/>
          <cell r="CU804"/>
          <cell r="CV804"/>
          <cell r="CW804"/>
          <cell r="CX804"/>
          <cell r="CY804"/>
          <cell r="CZ804"/>
          <cell r="DA804"/>
          <cell r="DB804"/>
          <cell r="DC804"/>
          <cell r="DD804"/>
          <cell r="DE804"/>
          <cell r="DF804"/>
          <cell r="DG804"/>
          <cell r="DH804"/>
          <cell r="DI804"/>
          <cell r="DJ804"/>
          <cell r="DK804"/>
          <cell r="DL804"/>
          <cell r="DM804"/>
          <cell r="DN804"/>
        </row>
        <row r="805">
          <cell r="A805"/>
          <cell r="B805"/>
          <cell r="C805"/>
          <cell r="D805"/>
          <cell r="E805"/>
          <cell r="F805"/>
          <cell r="G805"/>
          <cell r="H805"/>
          <cell r="I805"/>
          <cell r="J805"/>
          <cell r="K805"/>
          <cell r="L805"/>
          <cell r="M805"/>
          <cell r="N805"/>
          <cell r="O805"/>
          <cell r="P805"/>
          <cell r="Q805"/>
          <cell r="R805"/>
          <cell r="S805"/>
          <cell r="T805"/>
          <cell r="U805"/>
          <cell r="V805"/>
          <cell r="W805"/>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cell r="BD805"/>
          <cell r="BE805"/>
          <cell r="BF805"/>
          <cell r="BG805"/>
          <cell r="BH805"/>
          <cell r="BI805"/>
          <cell r="BJ805"/>
          <cell r="BK805"/>
          <cell r="BL805"/>
          <cell r="BM805"/>
          <cell r="BN805"/>
          <cell r="BO805"/>
          <cell r="BP805"/>
          <cell r="BQ805"/>
          <cell r="BR805"/>
          <cell r="BS805"/>
          <cell r="BT805"/>
          <cell r="BU805"/>
          <cell r="BV805"/>
          <cell r="BW805"/>
          <cell r="BX805"/>
          <cell r="BY805"/>
          <cell r="BZ805"/>
          <cell r="CA805"/>
          <cell r="CB805"/>
          <cell r="CC805"/>
          <cell r="CD805"/>
          <cell r="CE805"/>
          <cell r="CF805"/>
          <cell r="CG805"/>
          <cell r="CH805"/>
          <cell r="CI805"/>
          <cell r="CJ805"/>
          <cell r="CK805"/>
          <cell r="CL805"/>
          <cell r="CM805"/>
          <cell r="CN805"/>
          <cell r="CO805"/>
          <cell r="CP805"/>
          <cell r="CQ805"/>
          <cell r="CR805"/>
          <cell r="CS805"/>
          <cell r="CT805"/>
          <cell r="CU805"/>
          <cell r="CV805"/>
          <cell r="CW805"/>
          <cell r="CX805"/>
          <cell r="CY805"/>
          <cell r="CZ805"/>
          <cell r="DA805"/>
          <cell r="DB805"/>
          <cell r="DC805"/>
          <cell r="DD805"/>
          <cell r="DE805"/>
          <cell r="DF805"/>
          <cell r="DG805"/>
          <cell r="DH805"/>
          <cell r="DI805"/>
          <cell r="DJ805"/>
          <cell r="DK805"/>
          <cell r="DL805"/>
          <cell r="DM805"/>
          <cell r="DN805"/>
        </row>
        <row r="806">
          <cell r="A806"/>
          <cell r="B806"/>
          <cell r="C806"/>
          <cell r="D806"/>
          <cell r="E806"/>
          <cell r="F806"/>
          <cell r="G806"/>
          <cell r="H806"/>
          <cell r="I806"/>
          <cell r="J806"/>
          <cell r="K806"/>
          <cell r="L806"/>
          <cell r="M806"/>
          <cell r="N806"/>
          <cell r="O806"/>
          <cell r="P806"/>
          <cell r="Q806"/>
          <cell r="R806"/>
          <cell r="S806"/>
          <cell r="T806"/>
          <cell r="U806"/>
          <cell r="V806"/>
          <cell r="W806"/>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cell r="BD806"/>
          <cell r="BE806"/>
          <cell r="BF806"/>
          <cell r="BG806"/>
          <cell r="BH806"/>
          <cell r="BI806"/>
          <cell r="BJ806"/>
          <cell r="BK806"/>
          <cell r="BL806"/>
          <cell r="BM806"/>
          <cell r="BN806"/>
          <cell r="BO806"/>
          <cell r="BP806"/>
          <cell r="BQ806"/>
          <cell r="BR806"/>
          <cell r="BS806"/>
          <cell r="BT806"/>
          <cell r="BU806"/>
          <cell r="BV806"/>
          <cell r="BW806"/>
          <cell r="BX806"/>
          <cell r="BY806"/>
          <cell r="BZ806"/>
          <cell r="CA806"/>
          <cell r="CB806"/>
          <cell r="CC806"/>
          <cell r="CD806"/>
          <cell r="CE806"/>
          <cell r="CF806"/>
          <cell r="CG806"/>
          <cell r="CH806"/>
          <cell r="CI806"/>
          <cell r="CJ806"/>
          <cell r="CK806"/>
          <cell r="CL806"/>
          <cell r="CM806"/>
          <cell r="CN806"/>
          <cell r="CO806"/>
          <cell r="CP806"/>
          <cell r="CQ806"/>
          <cell r="CR806"/>
          <cell r="CS806"/>
          <cell r="CT806"/>
          <cell r="CU806"/>
          <cell r="CV806"/>
          <cell r="CW806"/>
          <cell r="CX806"/>
          <cell r="CY806"/>
          <cell r="CZ806"/>
          <cell r="DA806"/>
          <cell r="DB806"/>
          <cell r="DC806"/>
          <cell r="DD806"/>
          <cell r="DE806"/>
          <cell r="DF806"/>
          <cell r="DG806"/>
          <cell r="DH806"/>
          <cell r="DI806"/>
          <cell r="DJ806"/>
          <cell r="DK806"/>
          <cell r="DL806"/>
          <cell r="DM806"/>
          <cell r="DN806"/>
        </row>
        <row r="807">
          <cell r="A807"/>
          <cell r="B807"/>
          <cell r="C807"/>
          <cell r="D807"/>
          <cell r="E807"/>
          <cell r="F807"/>
          <cell r="G807"/>
          <cell r="H807"/>
          <cell r="I807"/>
          <cell r="J807"/>
          <cell r="K807"/>
          <cell r="L807"/>
          <cell r="M807"/>
          <cell r="N807"/>
          <cell r="O807"/>
          <cell r="P807"/>
          <cell r="Q807"/>
          <cell r="R807"/>
          <cell r="S807"/>
          <cell r="T807"/>
          <cell r="U807"/>
          <cell r="V807"/>
          <cell r="W807"/>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cell r="BD807"/>
          <cell r="BE807"/>
          <cell r="BF807"/>
          <cell r="BG807"/>
          <cell r="BH807"/>
          <cell r="BI807"/>
          <cell r="BJ807"/>
          <cell r="BK807"/>
          <cell r="BL807"/>
          <cell r="BM807"/>
          <cell r="BN807"/>
          <cell r="BO807"/>
          <cell r="BP807"/>
          <cell r="BQ807"/>
          <cell r="BR807"/>
          <cell r="BS807"/>
          <cell r="BT807"/>
          <cell r="BU807"/>
          <cell r="BV807"/>
          <cell r="BW807"/>
          <cell r="BX807"/>
          <cell r="BY807"/>
          <cell r="BZ807"/>
          <cell r="CA807"/>
          <cell r="CB807"/>
          <cell r="CC807"/>
          <cell r="CD807"/>
          <cell r="CE807"/>
          <cell r="CF807"/>
          <cell r="CG807"/>
          <cell r="CH807"/>
          <cell r="CI807"/>
          <cell r="CJ807"/>
          <cell r="CK807"/>
          <cell r="CL807"/>
          <cell r="CM807"/>
          <cell r="CN807"/>
          <cell r="CO807"/>
          <cell r="CP807"/>
          <cell r="CQ807"/>
          <cell r="CR807"/>
          <cell r="CS807"/>
          <cell r="CT807"/>
          <cell r="CU807"/>
          <cell r="CV807"/>
          <cell r="CW807"/>
          <cell r="CX807"/>
          <cell r="CY807"/>
          <cell r="CZ807"/>
          <cell r="DA807"/>
          <cell r="DB807"/>
          <cell r="DC807"/>
          <cell r="DD807"/>
          <cell r="DE807"/>
          <cell r="DF807"/>
          <cell r="DG807"/>
          <cell r="DH807"/>
          <cell r="DI807"/>
          <cell r="DJ807"/>
          <cell r="DK807"/>
          <cell r="DL807"/>
          <cell r="DM807"/>
          <cell r="DN807"/>
        </row>
        <row r="808">
          <cell r="A808"/>
          <cell r="B808"/>
          <cell r="C808"/>
          <cell r="D808"/>
          <cell r="E808"/>
          <cell r="F808"/>
          <cell r="G808"/>
          <cell r="H808"/>
          <cell r="I808"/>
          <cell r="J808"/>
          <cell r="K808"/>
          <cell r="L808"/>
          <cell r="M808"/>
          <cell r="N808"/>
          <cell r="O808"/>
          <cell r="P808"/>
          <cell r="Q808"/>
          <cell r="R808"/>
          <cell r="S808"/>
          <cell r="T808"/>
          <cell r="U808"/>
          <cell r="V808"/>
          <cell r="W808"/>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cell r="BD808"/>
          <cell r="BE808"/>
          <cell r="BF808"/>
          <cell r="BG808"/>
          <cell r="BH808"/>
          <cell r="BI808"/>
          <cell r="BJ808"/>
          <cell r="BK808"/>
          <cell r="BL808"/>
          <cell r="BM808"/>
          <cell r="BN808"/>
          <cell r="BO808"/>
          <cell r="BP808"/>
          <cell r="BQ808"/>
          <cell r="BR808"/>
          <cell r="BS808"/>
          <cell r="BT808"/>
          <cell r="BU808"/>
          <cell r="BV808"/>
          <cell r="BW808"/>
          <cell r="BX808"/>
          <cell r="BY808"/>
          <cell r="BZ808"/>
          <cell r="CA808"/>
          <cell r="CB808"/>
          <cell r="CC808"/>
          <cell r="CD808"/>
          <cell r="CE808"/>
          <cell r="CF808"/>
          <cell r="CG808"/>
          <cell r="CH808"/>
          <cell r="CI808"/>
          <cell r="CJ808"/>
          <cell r="CK808"/>
          <cell r="CL808"/>
          <cell r="CM808"/>
          <cell r="CN808"/>
          <cell r="CO808"/>
          <cell r="CP808"/>
          <cell r="CQ808"/>
          <cell r="CR808"/>
          <cell r="CS808"/>
          <cell r="CT808"/>
          <cell r="CU808"/>
          <cell r="CV808"/>
          <cell r="CW808"/>
          <cell r="CX808"/>
          <cell r="CY808"/>
          <cell r="CZ808"/>
          <cell r="DA808"/>
          <cell r="DB808"/>
          <cell r="DC808"/>
          <cell r="DD808"/>
          <cell r="DE808"/>
          <cell r="DF808"/>
          <cell r="DG808"/>
          <cell r="DH808"/>
          <cell r="DI808"/>
          <cell r="DJ808"/>
          <cell r="DK808"/>
          <cell r="DL808"/>
          <cell r="DM808"/>
          <cell r="DN808"/>
        </row>
        <row r="809">
          <cell r="A809"/>
          <cell r="B809"/>
          <cell r="C809"/>
          <cell r="D809"/>
          <cell r="E809"/>
          <cell r="F809"/>
          <cell r="G809"/>
          <cell r="H809"/>
          <cell r="I809"/>
          <cell r="J809"/>
          <cell r="K809"/>
          <cell r="L809"/>
          <cell r="M809"/>
          <cell r="N809"/>
          <cell r="O809"/>
          <cell r="P809"/>
          <cell r="Q809"/>
          <cell r="R809"/>
          <cell r="S809"/>
          <cell r="T809"/>
          <cell r="U809"/>
          <cell r="V809"/>
          <cell r="W809"/>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cell r="BD809"/>
          <cell r="BE809"/>
          <cell r="BF809"/>
          <cell r="BG809"/>
          <cell r="BH809"/>
          <cell r="BI809"/>
          <cell r="BJ809"/>
          <cell r="BK809"/>
          <cell r="BL809"/>
          <cell r="BM809"/>
          <cell r="BN809"/>
          <cell r="BO809"/>
          <cell r="BP809"/>
          <cell r="BQ809"/>
          <cell r="BR809"/>
          <cell r="BS809"/>
          <cell r="BT809"/>
          <cell r="BU809"/>
          <cell r="BV809"/>
          <cell r="BW809"/>
          <cell r="BX809"/>
          <cell r="BY809"/>
          <cell r="BZ809"/>
          <cell r="CA809"/>
          <cell r="CB809"/>
          <cell r="CC809"/>
          <cell r="CD809"/>
          <cell r="CE809"/>
          <cell r="CF809"/>
          <cell r="CG809"/>
          <cell r="CH809"/>
          <cell r="CI809"/>
          <cell r="CJ809"/>
          <cell r="CK809"/>
          <cell r="CL809"/>
          <cell r="CM809"/>
          <cell r="CN809"/>
          <cell r="CO809"/>
          <cell r="CP809"/>
          <cell r="CQ809"/>
          <cell r="CR809"/>
          <cell r="CS809"/>
          <cell r="CT809"/>
          <cell r="CU809"/>
          <cell r="CV809"/>
          <cell r="CW809"/>
          <cell r="CX809"/>
          <cell r="CY809"/>
          <cell r="CZ809"/>
          <cell r="DA809"/>
          <cell r="DB809"/>
          <cell r="DC809"/>
          <cell r="DD809"/>
          <cell r="DE809"/>
          <cell r="DF809"/>
          <cell r="DG809"/>
          <cell r="DH809"/>
          <cell r="DI809"/>
          <cell r="DJ809"/>
          <cell r="DK809"/>
          <cell r="DL809"/>
          <cell r="DM809"/>
          <cell r="DN809"/>
        </row>
        <row r="810">
          <cell r="A810"/>
          <cell r="B810"/>
          <cell r="C810"/>
          <cell r="D810"/>
          <cell r="E810"/>
          <cell r="F810"/>
          <cell r="G810"/>
          <cell r="H810"/>
          <cell r="I810"/>
          <cell r="J810"/>
          <cell r="K810"/>
          <cell r="L810"/>
          <cell r="M810"/>
          <cell r="N810"/>
          <cell r="O810"/>
          <cell r="P810"/>
          <cell r="Q810"/>
          <cell r="R810"/>
          <cell r="S810"/>
          <cell r="T810"/>
          <cell r="U810"/>
          <cell r="V810"/>
          <cell r="W810"/>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cell r="BD810"/>
          <cell r="BE810"/>
          <cell r="BF810"/>
          <cell r="BG810"/>
          <cell r="BH810"/>
          <cell r="BI810"/>
          <cell r="BJ810"/>
          <cell r="BK810"/>
          <cell r="BL810"/>
          <cell r="BM810"/>
          <cell r="BN810"/>
          <cell r="BO810"/>
          <cell r="BP810"/>
          <cell r="BQ810"/>
          <cell r="BR810"/>
          <cell r="BS810"/>
          <cell r="BT810"/>
          <cell r="BU810"/>
          <cell r="BV810"/>
          <cell r="BW810"/>
          <cell r="BX810"/>
          <cell r="BY810"/>
          <cell r="BZ810"/>
          <cell r="CA810"/>
          <cell r="CB810"/>
          <cell r="CC810"/>
          <cell r="CD810"/>
          <cell r="CE810"/>
          <cell r="CF810"/>
          <cell r="CG810"/>
          <cell r="CH810"/>
          <cell r="CI810"/>
          <cell r="CJ810"/>
          <cell r="CK810"/>
          <cell r="CL810"/>
          <cell r="CM810"/>
          <cell r="CN810"/>
          <cell r="CO810"/>
          <cell r="CP810"/>
          <cell r="CQ810"/>
          <cell r="CR810"/>
          <cell r="CS810"/>
          <cell r="CT810"/>
          <cell r="CU810"/>
          <cell r="CV810"/>
          <cell r="CW810"/>
          <cell r="CX810"/>
          <cell r="CY810"/>
          <cell r="CZ810"/>
          <cell r="DA810"/>
          <cell r="DB810"/>
          <cell r="DC810"/>
          <cell r="DD810"/>
          <cell r="DE810"/>
          <cell r="DF810"/>
          <cell r="DG810"/>
          <cell r="DH810"/>
          <cell r="DI810"/>
          <cell r="DJ810"/>
          <cell r="DK810"/>
          <cell r="DL810"/>
          <cell r="DM810"/>
          <cell r="DN810"/>
        </row>
        <row r="811">
          <cell r="A811"/>
          <cell r="B811"/>
          <cell r="C811"/>
          <cell r="D811"/>
          <cell r="E811"/>
          <cell r="F811"/>
          <cell r="G811"/>
          <cell r="H811"/>
          <cell r="I811"/>
          <cell r="J811"/>
          <cell r="K811"/>
          <cell r="L811"/>
          <cell r="M811"/>
          <cell r="N811"/>
          <cell r="O811"/>
          <cell r="P811"/>
          <cell r="Q811"/>
          <cell r="R811"/>
          <cell r="S811"/>
          <cell r="T811"/>
          <cell r="U811"/>
          <cell r="V811"/>
          <cell r="W811"/>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cell r="BD811"/>
          <cell r="BE811"/>
          <cell r="BF811"/>
          <cell r="BG811"/>
          <cell r="BH811"/>
          <cell r="BI811"/>
          <cell r="BJ811"/>
          <cell r="BK811"/>
          <cell r="BL811"/>
          <cell r="BM811"/>
          <cell r="BN811"/>
          <cell r="BO811"/>
          <cell r="BP811"/>
          <cell r="BQ811"/>
          <cell r="BR811"/>
          <cell r="BS811"/>
          <cell r="BT811"/>
          <cell r="BU811"/>
          <cell r="BV811"/>
          <cell r="BW811"/>
          <cell r="BX811"/>
          <cell r="BY811"/>
          <cell r="BZ811"/>
          <cell r="CA811"/>
          <cell r="CB811"/>
          <cell r="CC811"/>
          <cell r="CD811"/>
          <cell r="CE811"/>
          <cell r="CF811"/>
          <cell r="CG811"/>
          <cell r="CH811"/>
          <cell r="CI811"/>
          <cell r="CJ811"/>
          <cell r="CK811"/>
          <cell r="CL811"/>
          <cell r="CM811"/>
          <cell r="CN811"/>
          <cell r="CO811"/>
          <cell r="CP811"/>
          <cell r="CQ811"/>
          <cell r="CR811"/>
          <cell r="CS811"/>
          <cell r="CT811"/>
          <cell r="CU811"/>
          <cell r="CV811"/>
          <cell r="CW811"/>
          <cell r="CX811"/>
          <cell r="CY811"/>
          <cell r="CZ811"/>
          <cell r="DA811"/>
          <cell r="DB811"/>
          <cell r="DC811"/>
          <cell r="DD811"/>
          <cell r="DE811"/>
          <cell r="DF811"/>
          <cell r="DG811"/>
          <cell r="DH811"/>
          <cell r="DI811"/>
          <cell r="DJ811"/>
          <cell r="DK811"/>
          <cell r="DL811"/>
          <cell r="DM811"/>
          <cell r="DN811"/>
        </row>
        <row r="812">
          <cell r="A812"/>
          <cell r="B812"/>
          <cell r="C812"/>
          <cell r="D812"/>
          <cell r="E812"/>
          <cell r="F812"/>
          <cell r="G812"/>
          <cell r="H812"/>
          <cell r="I812"/>
          <cell r="J812"/>
          <cell r="K812"/>
          <cell r="L812"/>
          <cell r="M812"/>
          <cell r="N812"/>
          <cell r="O812"/>
          <cell r="P812"/>
          <cell r="Q812"/>
          <cell r="R812"/>
          <cell r="S812"/>
          <cell r="T812"/>
          <cell r="U812"/>
          <cell r="V812"/>
          <cell r="W812"/>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cell r="BD812"/>
          <cell r="BE812"/>
          <cell r="BF812"/>
          <cell r="BG812"/>
          <cell r="BH812"/>
          <cell r="BI812"/>
          <cell r="BJ812"/>
          <cell r="BK812"/>
          <cell r="BL812"/>
          <cell r="BM812"/>
          <cell r="BN812"/>
          <cell r="BO812"/>
          <cell r="BP812"/>
          <cell r="BQ812"/>
          <cell r="BR812"/>
          <cell r="BS812"/>
          <cell r="BT812"/>
          <cell r="BU812"/>
          <cell r="BV812"/>
          <cell r="BW812"/>
          <cell r="BX812"/>
          <cell r="BY812"/>
          <cell r="BZ812"/>
          <cell r="CA812"/>
          <cell r="CB812"/>
          <cell r="CC812"/>
          <cell r="CD812"/>
          <cell r="CE812"/>
          <cell r="CF812"/>
          <cell r="CG812"/>
          <cell r="CH812"/>
          <cell r="CI812"/>
          <cell r="CJ812"/>
          <cell r="CK812"/>
          <cell r="CL812"/>
          <cell r="CM812"/>
          <cell r="CN812"/>
          <cell r="CO812"/>
          <cell r="CP812"/>
          <cell r="CQ812"/>
          <cell r="CR812"/>
          <cell r="CS812"/>
          <cell r="CT812"/>
          <cell r="CU812"/>
          <cell r="CV812"/>
          <cell r="CW812"/>
          <cell r="CX812"/>
          <cell r="CY812"/>
          <cell r="CZ812"/>
          <cell r="DA812"/>
          <cell r="DB812"/>
          <cell r="DC812"/>
          <cell r="DD812"/>
          <cell r="DE812"/>
          <cell r="DF812"/>
          <cell r="DG812"/>
          <cell r="DH812"/>
          <cell r="DI812"/>
          <cell r="DJ812"/>
          <cell r="DK812"/>
          <cell r="DL812"/>
          <cell r="DM812"/>
          <cell r="DN812"/>
        </row>
        <row r="813">
          <cell r="A813"/>
          <cell r="B813"/>
          <cell r="C813"/>
          <cell r="D813"/>
          <cell r="E813"/>
          <cell r="F813"/>
          <cell r="G813"/>
          <cell r="H813"/>
          <cell r="I813"/>
          <cell r="J813"/>
          <cell r="K813"/>
          <cell r="L813"/>
          <cell r="M813"/>
          <cell r="N813"/>
          <cell r="O813"/>
          <cell r="P813"/>
          <cell r="Q813"/>
          <cell r="R813"/>
          <cell r="S813"/>
          <cell r="T813"/>
          <cell r="U813"/>
          <cell r="V813"/>
          <cell r="W813"/>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cell r="BD813"/>
          <cell r="BE813"/>
          <cell r="BF813"/>
          <cell r="BG813"/>
          <cell r="BH813"/>
          <cell r="BI813"/>
          <cell r="BJ813"/>
          <cell r="BK813"/>
          <cell r="BL813"/>
          <cell r="BM813"/>
          <cell r="BN813"/>
          <cell r="BO813"/>
          <cell r="BP813"/>
          <cell r="BQ813"/>
          <cell r="BR813"/>
          <cell r="BS813"/>
          <cell r="BT813"/>
          <cell r="BU813"/>
          <cell r="BV813"/>
          <cell r="BW813"/>
          <cell r="BX813"/>
          <cell r="BY813"/>
          <cell r="BZ813"/>
          <cell r="CA813"/>
          <cell r="CB813"/>
          <cell r="CC813"/>
          <cell r="CD813"/>
          <cell r="CE813"/>
          <cell r="CF813"/>
          <cell r="CG813"/>
          <cell r="CH813"/>
          <cell r="CI813"/>
          <cell r="CJ813"/>
          <cell r="CK813"/>
          <cell r="CL813"/>
          <cell r="CM813"/>
          <cell r="CN813"/>
          <cell r="CO813"/>
          <cell r="CP813"/>
          <cell r="CQ813"/>
          <cell r="CR813"/>
          <cell r="CS813"/>
          <cell r="CT813"/>
          <cell r="CU813"/>
          <cell r="CV813"/>
          <cell r="CW813"/>
          <cell r="CX813"/>
          <cell r="CY813"/>
          <cell r="CZ813"/>
          <cell r="DA813"/>
          <cell r="DB813"/>
          <cell r="DC813"/>
          <cell r="DD813"/>
          <cell r="DE813"/>
          <cell r="DF813"/>
          <cell r="DG813"/>
          <cell r="DH813"/>
          <cell r="DI813"/>
          <cell r="DJ813"/>
          <cell r="DK813"/>
          <cell r="DL813"/>
          <cell r="DM813"/>
          <cell r="DN813"/>
        </row>
        <row r="814">
          <cell r="A814"/>
          <cell r="B814"/>
          <cell r="C814"/>
          <cell r="D814"/>
          <cell r="E814"/>
          <cell r="F814"/>
          <cell r="G814"/>
          <cell r="H814"/>
          <cell r="I814"/>
          <cell r="J814"/>
          <cell r="K814"/>
          <cell r="L814"/>
          <cell r="M814"/>
          <cell r="N814"/>
          <cell r="O814"/>
          <cell r="P814"/>
          <cell r="Q814"/>
          <cell r="R814"/>
          <cell r="S814"/>
          <cell r="T814"/>
          <cell r="U814"/>
          <cell r="V814"/>
          <cell r="W814"/>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cell r="BD814"/>
          <cell r="BE814"/>
          <cell r="BF814"/>
          <cell r="BG814"/>
          <cell r="BH814"/>
          <cell r="BI814"/>
          <cell r="BJ814"/>
          <cell r="BK814"/>
          <cell r="BL814"/>
          <cell r="BM814"/>
          <cell r="BN814"/>
          <cell r="BO814"/>
          <cell r="BP814"/>
          <cell r="BQ814"/>
          <cell r="BR814"/>
          <cell r="BS814"/>
          <cell r="BT814"/>
          <cell r="BU814"/>
          <cell r="BV814"/>
          <cell r="BW814"/>
          <cell r="BX814"/>
          <cell r="BY814"/>
          <cell r="BZ814"/>
          <cell r="CA814"/>
          <cell r="CB814"/>
          <cell r="CC814"/>
          <cell r="CD814"/>
          <cell r="CE814"/>
          <cell r="CF814"/>
          <cell r="CG814"/>
          <cell r="CH814"/>
          <cell r="CI814"/>
          <cell r="CJ814"/>
          <cell r="CK814"/>
          <cell r="CL814"/>
          <cell r="CM814"/>
          <cell r="CN814"/>
          <cell r="CO814"/>
          <cell r="CP814"/>
          <cell r="CQ814"/>
          <cell r="CR814"/>
          <cell r="CS814"/>
          <cell r="CT814"/>
          <cell r="CU814"/>
          <cell r="CV814"/>
          <cell r="CW814"/>
          <cell r="CX814"/>
          <cell r="CY814"/>
          <cell r="CZ814"/>
          <cell r="DA814"/>
          <cell r="DB814"/>
          <cell r="DC814"/>
          <cell r="DD814"/>
          <cell r="DE814"/>
          <cell r="DF814"/>
          <cell r="DG814"/>
          <cell r="DH814"/>
          <cell r="DI814"/>
          <cell r="DJ814"/>
          <cell r="DK814"/>
          <cell r="DL814"/>
          <cell r="DM814"/>
          <cell r="DN814"/>
        </row>
        <row r="815">
          <cell r="A815"/>
          <cell r="B815"/>
          <cell r="C815"/>
          <cell r="D815"/>
          <cell r="E815"/>
          <cell r="F815"/>
          <cell r="G815"/>
          <cell r="H815"/>
          <cell r="I815"/>
          <cell r="J815"/>
          <cell r="K815"/>
          <cell r="L815"/>
          <cell r="M815"/>
          <cell r="N815"/>
          <cell r="O815"/>
          <cell r="P815"/>
          <cell r="Q815"/>
          <cell r="R815"/>
          <cell r="S815"/>
          <cell r="T815"/>
          <cell r="U815"/>
          <cell r="V815"/>
          <cell r="W815"/>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cell r="BD815"/>
          <cell r="BE815"/>
          <cell r="BF815"/>
          <cell r="BG815"/>
          <cell r="BH815"/>
          <cell r="BI815"/>
          <cell r="BJ815"/>
          <cell r="BK815"/>
          <cell r="BL815"/>
          <cell r="BM815"/>
          <cell r="BN815"/>
          <cell r="BO815"/>
          <cell r="BP815"/>
          <cell r="BQ815"/>
          <cell r="BR815"/>
          <cell r="BS815"/>
          <cell r="BT815"/>
          <cell r="BU815"/>
          <cell r="BV815"/>
          <cell r="BW815"/>
          <cell r="BX815"/>
          <cell r="BY815"/>
          <cell r="BZ815"/>
          <cell r="CA815"/>
          <cell r="CB815"/>
          <cell r="CC815"/>
          <cell r="CD815"/>
          <cell r="CE815"/>
          <cell r="CF815"/>
          <cell r="CG815"/>
          <cell r="CH815"/>
          <cell r="CI815"/>
          <cell r="CJ815"/>
          <cell r="CK815"/>
          <cell r="CL815"/>
          <cell r="CM815"/>
          <cell r="CN815"/>
          <cell r="CO815"/>
          <cell r="CP815"/>
          <cell r="CQ815"/>
          <cell r="CR815"/>
          <cell r="CS815"/>
          <cell r="CT815"/>
          <cell r="CU815"/>
          <cell r="CV815"/>
          <cell r="CW815"/>
          <cell r="CX815"/>
          <cell r="CY815"/>
          <cell r="CZ815"/>
          <cell r="DA815"/>
          <cell r="DB815"/>
          <cell r="DC815"/>
          <cell r="DD815"/>
          <cell r="DE815"/>
          <cell r="DF815"/>
          <cell r="DG815"/>
          <cell r="DH815"/>
          <cell r="DI815"/>
          <cell r="DJ815"/>
          <cell r="DK815"/>
          <cell r="DL815"/>
          <cell r="DM815"/>
          <cell r="DN815"/>
        </row>
        <row r="816">
          <cell r="A816"/>
          <cell r="B816"/>
          <cell r="C816"/>
          <cell r="D816"/>
          <cell r="E816"/>
          <cell r="F816"/>
          <cell r="G816"/>
          <cell r="H816"/>
          <cell r="I816"/>
          <cell r="J816"/>
          <cell r="K816"/>
          <cell r="L816"/>
          <cell r="M816"/>
          <cell r="N816"/>
          <cell r="O816"/>
          <cell r="P816"/>
          <cell r="Q816"/>
          <cell r="R816"/>
          <cell r="S816"/>
          <cell r="T816"/>
          <cell r="U816"/>
          <cell r="V816"/>
          <cell r="W816"/>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cell r="BD816"/>
          <cell r="BE816"/>
          <cell r="BF816"/>
          <cell r="BG816"/>
          <cell r="BH816"/>
          <cell r="BI816"/>
          <cell r="BJ816"/>
          <cell r="BK816"/>
          <cell r="BL816"/>
          <cell r="BM816"/>
          <cell r="BN816"/>
          <cell r="BO816"/>
          <cell r="BP816"/>
          <cell r="BQ816"/>
          <cell r="BR816"/>
          <cell r="BS816"/>
          <cell r="BT816"/>
          <cell r="BU816"/>
          <cell r="BV816"/>
          <cell r="BW816"/>
          <cell r="BX816"/>
          <cell r="BY816"/>
          <cell r="BZ816"/>
          <cell r="CA816"/>
          <cell r="CB816"/>
          <cell r="CC816"/>
          <cell r="CD816"/>
          <cell r="CE816"/>
          <cell r="CF816"/>
          <cell r="CG816"/>
          <cell r="CH816"/>
          <cell r="CI816"/>
          <cell r="CJ816"/>
          <cell r="CK816"/>
          <cell r="CL816"/>
          <cell r="CM816"/>
          <cell r="CN816"/>
          <cell r="CO816"/>
          <cell r="CP816"/>
          <cell r="CQ816"/>
          <cell r="CR816"/>
          <cell r="CS816"/>
          <cell r="CT816"/>
          <cell r="CU816"/>
          <cell r="CV816"/>
          <cell r="CW816"/>
          <cell r="CX816"/>
          <cell r="CY816"/>
          <cell r="CZ816"/>
          <cell r="DA816"/>
          <cell r="DB816"/>
          <cell r="DC816"/>
          <cell r="DD816"/>
          <cell r="DE816"/>
          <cell r="DF816"/>
          <cell r="DG816"/>
          <cell r="DH816"/>
          <cell r="DI816"/>
          <cell r="DJ816"/>
          <cell r="DK816"/>
          <cell r="DL816"/>
          <cell r="DM816"/>
          <cell r="DN816"/>
        </row>
        <row r="817">
          <cell r="A817"/>
          <cell r="B817"/>
          <cell r="C817"/>
          <cell r="D817"/>
          <cell r="E817"/>
          <cell r="F817"/>
          <cell r="G817"/>
          <cell r="H817"/>
          <cell r="I817"/>
          <cell r="J817"/>
          <cell r="K817"/>
          <cell r="L817"/>
          <cell r="M817"/>
          <cell r="N817"/>
          <cell r="O817"/>
          <cell r="P817"/>
          <cell r="Q817"/>
          <cell r="R817"/>
          <cell r="S817"/>
          <cell r="T817"/>
          <cell r="U817"/>
          <cell r="V817"/>
          <cell r="W817"/>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cell r="BD817"/>
          <cell r="BE817"/>
          <cell r="BF817"/>
          <cell r="BG817"/>
          <cell r="BH817"/>
          <cell r="BI817"/>
          <cell r="BJ817"/>
          <cell r="BK817"/>
          <cell r="BL817"/>
          <cell r="BM817"/>
          <cell r="BN817"/>
          <cell r="BO817"/>
          <cell r="BP817"/>
          <cell r="BQ817"/>
          <cell r="BR817"/>
          <cell r="BS817"/>
          <cell r="BT817"/>
          <cell r="BU817"/>
          <cell r="BV817"/>
          <cell r="BW817"/>
          <cell r="BX817"/>
          <cell r="BY817"/>
          <cell r="BZ817"/>
          <cell r="CA817"/>
          <cell r="CB817"/>
          <cell r="CC817"/>
          <cell r="CD817"/>
          <cell r="CE817"/>
          <cell r="CF817"/>
          <cell r="CG817"/>
          <cell r="CH817"/>
          <cell r="CI817"/>
          <cell r="CJ817"/>
          <cell r="CK817"/>
          <cell r="CL817"/>
          <cell r="CM817"/>
          <cell r="CN817"/>
          <cell r="CO817"/>
          <cell r="CP817"/>
          <cell r="CQ817"/>
          <cell r="CR817"/>
          <cell r="CS817"/>
          <cell r="CT817"/>
          <cell r="CU817"/>
          <cell r="CV817"/>
          <cell r="CW817"/>
          <cell r="CX817"/>
          <cell r="CY817"/>
          <cell r="CZ817"/>
          <cell r="DA817"/>
          <cell r="DB817"/>
          <cell r="DC817"/>
          <cell r="DD817"/>
          <cell r="DE817"/>
          <cell r="DF817"/>
          <cell r="DG817"/>
          <cell r="DH817"/>
          <cell r="DI817"/>
          <cell r="DJ817"/>
          <cell r="DK817"/>
          <cell r="DL817"/>
          <cell r="DM817"/>
          <cell r="DN817"/>
        </row>
        <row r="818">
          <cell r="A818"/>
          <cell r="B818"/>
          <cell r="C818"/>
          <cell r="D818"/>
          <cell r="E818"/>
          <cell r="F818"/>
          <cell r="G818"/>
          <cell r="H818"/>
          <cell r="I818"/>
          <cell r="J818"/>
          <cell r="K818"/>
          <cell r="L818"/>
          <cell r="M818"/>
          <cell r="N818"/>
          <cell r="O818"/>
          <cell r="P818"/>
          <cell r="Q818"/>
          <cell r="R818"/>
          <cell r="S818"/>
          <cell r="T818"/>
          <cell r="U818"/>
          <cell r="V818"/>
          <cell r="W818"/>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cell r="BD818"/>
          <cell r="BE818"/>
          <cell r="BF818"/>
          <cell r="BG818"/>
          <cell r="BH818"/>
          <cell r="BI818"/>
          <cell r="BJ818"/>
          <cell r="BK818"/>
          <cell r="BL818"/>
          <cell r="BM818"/>
          <cell r="BN818"/>
          <cell r="BO818"/>
          <cell r="BP818"/>
          <cell r="BQ818"/>
          <cell r="BR818"/>
          <cell r="BS818"/>
          <cell r="BT818"/>
          <cell r="BU818"/>
          <cell r="BV818"/>
          <cell r="BW818"/>
          <cell r="BX818"/>
          <cell r="BY818"/>
          <cell r="BZ818"/>
          <cell r="CA818"/>
          <cell r="CB818"/>
          <cell r="CC818"/>
          <cell r="CD818"/>
          <cell r="CE818"/>
          <cell r="CF818"/>
          <cell r="CG818"/>
          <cell r="CH818"/>
          <cell r="CI818"/>
          <cell r="CJ818"/>
          <cell r="CK818"/>
          <cell r="CL818"/>
          <cell r="CM818"/>
          <cell r="CN818"/>
          <cell r="CO818"/>
          <cell r="CP818"/>
          <cell r="CQ818"/>
          <cell r="CR818"/>
          <cell r="CS818"/>
          <cell r="CT818"/>
          <cell r="CU818"/>
          <cell r="CV818"/>
          <cell r="CW818"/>
          <cell r="CX818"/>
          <cell r="CY818"/>
          <cell r="CZ818"/>
          <cell r="DA818"/>
          <cell r="DB818"/>
          <cell r="DC818"/>
          <cell r="DD818"/>
          <cell r="DE818"/>
          <cell r="DF818"/>
          <cell r="DG818"/>
          <cell r="DH818"/>
          <cell r="DI818"/>
          <cell r="DJ818"/>
          <cell r="DK818"/>
          <cell r="DL818"/>
          <cell r="DM818"/>
          <cell r="DN818"/>
        </row>
        <row r="819">
          <cell r="A819"/>
          <cell r="B819"/>
          <cell r="C819"/>
          <cell r="D819"/>
          <cell r="E819"/>
          <cell r="F819"/>
          <cell r="G819"/>
          <cell r="H819"/>
          <cell r="I819"/>
          <cell r="J819"/>
          <cell r="K819"/>
          <cell r="L819"/>
          <cell r="M819"/>
          <cell r="N819"/>
          <cell r="O819"/>
          <cell r="P819"/>
          <cell r="Q819"/>
          <cell r="R819"/>
          <cell r="S819"/>
          <cell r="T819"/>
          <cell r="U819"/>
          <cell r="V819"/>
          <cell r="W819"/>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cell r="BD819"/>
          <cell r="BE819"/>
          <cell r="BF819"/>
          <cell r="BG819"/>
          <cell r="BH819"/>
          <cell r="BI819"/>
          <cell r="BJ819"/>
          <cell r="BK819"/>
          <cell r="BL819"/>
          <cell r="BM819"/>
          <cell r="BN819"/>
          <cell r="BO819"/>
          <cell r="BP819"/>
          <cell r="BQ819"/>
          <cell r="BR819"/>
          <cell r="BS819"/>
          <cell r="BT819"/>
          <cell r="BU819"/>
          <cell r="BV819"/>
          <cell r="BW819"/>
          <cell r="BX819"/>
          <cell r="BY819"/>
          <cell r="BZ819"/>
          <cell r="CA819"/>
          <cell r="CB819"/>
          <cell r="CC819"/>
          <cell r="CD819"/>
          <cell r="CE819"/>
          <cell r="CF819"/>
          <cell r="CG819"/>
          <cell r="CH819"/>
          <cell r="CI819"/>
          <cell r="CJ819"/>
          <cell r="CK819"/>
          <cell r="CL819"/>
          <cell r="CM819"/>
          <cell r="CN819"/>
          <cell r="CO819"/>
          <cell r="CP819"/>
          <cell r="CQ819"/>
          <cell r="CR819"/>
          <cell r="CS819"/>
          <cell r="CT819"/>
          <cell r="CU819"/>
          <cell r="CV819"/>
          <cell r="CW819"/>
          <cell r="CX819"/>
          <cell r="CY819"/>
          <cell r="CZ819"/>
          <cell r="DA819"/>
          <cell r="DB819"/>
          <cell r="DC819"/>
          <cell r="DD819"/>
          <cell r="DE819"/>
          <cell r="DF819"/>
          <cell r="DG819"/>
          <cell r="DH819"/>
          <cell r="DI819"/>
          <cell r="DJ819"/>
          <cell r="DK819"/>
          <cell r="DL819"/>
          <cell r="DM819"/>
          <cell r="DN819"/>
        </row>
        <row r="820">
          <cell r="A820"/>
          <cell r="B820"/>
          <cell r="C820"/>
          <cell r="D820"/>
          <cell r="E820"/>
          <cell r="F820"/>
          <cell r="G820"/>
          <cell r="H820"/>
          <cell r="I820"/>
          <cell r="J820"/>
          <cell r="K820"/>
          <cell r="L820"/>
          <cell r="M820"/>
          <cell r="N820"/>
          <cell r="O820"/>
          <cell r="P820"/>
          <cell r="Q820"/>
          <cell r="R820"/>
          <cell r="S820"/>
          <cell r="T820"/>
          <cell r="U820"/>
          <cell r="V820"/>
          <cell r="W820"/>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cell r="BD820"/>
          <cell r="BE820"/>
          <cell r="BF820"/>
          <cell r="BG820"/>
          <cell r="BH820"/>
          <cell r="BI820"/>
          <cell r="BJ820"/>
          <cell r="BK820"/>
          <cell r="BL820"/>
          <cell r="BM820"/>
          <cell r="BN820"/>
          <cell r="BO820"/>
          <cell r="BP820"/>
          <cell r="BQ820"/>
          <cell r="BR820"/>
          <cell r="BS820"/>
          <cell r="BT820"/>
          <cell r="BU820"/>
          <cell r="BV820"/>
          <cell r="BW820"/>
          <cell r="BX820"/>
          <cell r="BY820"/>
          <cell r="BZ820"/>
          <cell r="CA820"/>
          <cell r="CB820"/>
          <cell r="CC820"/>
          <cell r="CD820"/>
          <cell r="CE820"/>
          <cell r="CF820"/>
          <cell r="CG820"/>
          <cell r="CH820"/>
          <cell r="CI820"/>
          <cell r="CJ820"/>
          <cell r="CK820"/>
          <cell r="CL820"/>
          <cell r="CM820"/>
          <cell r="CN820"/>
          <cell r="CO820"/>
          <cell r="CP820"/>
          <cell r="CQ820"/>
          <cell r="CR820"/>
          <cell r="CS820"/>
          <cell r="CT820"/>
          <cell r="CU820"/>
          <cell r="CV820"/>
          <cell r="CW820"/>
          <cell r="CX820"/>
          <cell r="CY820"/>
          <cell r="CZ820"/>
          <cell r="DA820"/>
          <cell r="DB820"/>
          <cell r="DC820"/>
          <cell r="DD820"/>
          <cell r="DE820"/>
          <cell r="DF820"/>
          <cell r="DG820"/>
          <cell r="DH820"/>
          <cell r="DI820"/>
          <cell r="DJ820"/>
          <cell r="DK820"/>
          <cell r="DL820"/>
          <cell r="DM820"/>
          <cell r="DN820"/>
        </row>
        <row r="821">
          <cell r="A821"/>
          <cell r="B821"/>
          <cell r="C821"/>
          <cell r="D821"/>
          <cell r="E821"/>
          <cell r="F821"/>
          <cell r="G821"/>
          <cell r="H821"/>
          <cell r="I821"/>
          <cell r="J821"/>
          <cell r="K821"/>
          <cell r="L821"/>
          <cell r="M821"/>
          <cell r="N821"/>
          <cell r="O821"/>
          <cell r="P821"/>
          <cell r="Q821"/>
          <cell r="R821"/>
          <cell r="S821"/>
          <cell r="T821"/>
          <cell r="U821"/>
          <cell r="V821"/>
          <cell r="W821"/>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cell r="BD821"/>
          <cell r="BE821"/>
          <cell r="BF821"/>
          <cell r="BG821"/>
          <cell r="BH821"/>
          <cell r="BI821"/>
          <cell r="BJ821"/>
          <cell r="BK821"/>
          <cell r="BL821"/>
          <cell r="BM821"/>
          <cell r="BN821"/>
          <cell r="BO821"/>
          <cell r="BP821"/>
          <cell r="BQ821"/>
          <cell r="BR821"/>
          <cell r="BS821"/>
          <cell r="BT821"/>
          <cell r="BU821"/>
          <cell r="BV821"/>
          <cell r="BW821"/>
          <cell r="BX821"/>
          <cell r="BY821"/>
          <cell r="BZ821"/>
          <cell r="CA821"/>
          <cell r="CB821"/>
          <cell r="CC821"/>
          <cell r="CD821"/>
          <cell r="CE821"/>
          <cell r="CF821"/>
          <cell r="CG821"/>
          <cell r="CH821"/>
          <cell r="CI821"/>
          <cell r="CJ821"/>
          <cell r="CK821"/>
          <cell r="CL821"/>
          <cell r="CM821"/>
          <cell r="CN821"/>
          <cell r="CO821"/>
          <cell r="CP821"/>
          <cell r="CQ821"/>
          <cell r="CR821"/>
          <cell r="CS821"/>
          <cell r="CT821"/>
          <cell r="CU821"/>
          <cell r="CV821"/>
          <cell r="CW821"/>
          <cell r="CX821"/>
          <cell r="CY821"/>
          <cell r="CZ821"/>
          <cell r="DA821"/>
          <cell r="DB821"/>
          <cell r="DC821"/>
          <cell r="DD821"/>
          <cell r="DE821"/>
          <cell r="DF821"/>
          <cell r="DG821"/>
          <cell r="DH821"/>
          <cell r="DI821"/>
          <cell r="DJ821"/>
          <cell r="DK821"/>
          <cell r="DL821"/>
          <cell r="DM821"/>
          <cell r="DN821"/>
        </row>
        <row r="822">
          <cell r="A822"/>
          <cell r="B822"/>
          <cell r="C822"/>
          <cell r="D822"/>
          <cell r="E822"/>
          <cell r="F822"/>
          <cell r="G822"/>
          <cell r="H822"/>
          <cell r="I822"/>
          <cell r="J822"/>
          <cell r="K822"/>
          <cell r="L822"/>
          <cell r="M822"/>
          <cell r="N822"/>
          <cell r="O822"/>
          <cell r="P822"/>
          <cell r="Q822"/>
          <cell r="R822"/>
          <cell r="S822"/>
          <cell r="T822"/>
          <cell r="U822"/>
          <cell r="V822"/>
          <cell r="W822"/>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cell r="BD822"/>
          <cell r="BE822"/>
          <cell r="BF822"/>
          <cell r="BG822"/>
          <cell r="BH822"/>
          <cell r="BI822"/>
          <cell r="BJ822"/>
          <cell r="BK822"/>
          <cell r="BL822"/>
          <cell r="BM822"/>
          <cell r="BN822"/>
          <cell r="BO822"/>
          <cell r="BP822"/>
          <cell r="BQ822"/>
          <cell r="BR822"/>
          <cell r="BS822"/>
          <cell r="BT822"/>
          <cell r="BU822"/>
          <cell r="BV822"/>
          <cell r="BW822"/>
          <cell r="BX822"/>
          <cell r="BY822"/>
          <cell r="BZ822"/>
          <cell r="CA822"/>
          <cell r="CB822"/>
          <cell r="CC822"/>
          <cell r="CD822"/>
          <cell r="CE822"/>
          <cell r="CF822"/>
          <cell r="CG822"/>
          <cell r="CH822"/>
          <cell r="CI822"/>
          <cell r="CJ822"/>
          <cell r="CK822"/>
          <cell r="CL822"/>
          <cell r="CM822"/>
          <cell r="CN822"/>
          <cell r="CO822"/>
          <cell r="CP822"/>
          <cell r="CQ822"/>
          <cell r="CR822"/>
          <cell r="CS822"/>
          <cell r="CT822"/>
          <cell r="CU822"/>
          <cell r="CV822"/>
          <cell r="CW822"/>
          <cell r="CX822"/>
          <cell r="CY822"/>
          <cell r="CZ822"/>
          <cell r="DA822"/>
          <cell r="DB822"/>
          <cell r="DC822"/>
          <cell r="DD822"/>
          <cell r="DE822"/>
          <cell r="DF822"/>
          <cell r="DG822"/>
          <cell r="DH822"/>
          <cell r="DI822"/>
          <cell r="DJ822"/>
          <cell r="DK822"/>
          <cell r="DL822"/>
          <cell r="DM822"/>
          <cell r="DN822"/>
        </row>
        <row r="823">
          <cell r="A823"/>
          <cell r="B823"/>
          <cell r="C823"/>
          <cell r="D823"/>
          <cell r="E823"/>
          <cell r="F823"/>
          <cell r="G823"/>
          <cell r="H823"/>
          <cell r="I823"/>
          <cell r="J823"/>
          <cell r="K823"/>
          <cell r="L823"/>
          <cell r="M823"/>
          <cell r="N823"/>
          <cell r="O823"/>
          <cell r="P823"/>
          <cell r="Q823"/>
          <cell r="R823"/>
          <cell r="S823"/>
          <cell r="T823"/>
          <cell r="U823"/>
          <cell r="V823"/>
          <cell r="W823"/>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cell r="BD823"/>
          <cell r="BE823"/>
          <cell r="BF823"/>
          <cell r="BG823"/>
          <cell r="BH823"/>
          <cell r="BI823"/>
          <cell r="BJ823"/>
          <cell r="BK823"/>
          <cell r="BL823"/>
          <cell r="BM823"/>
          <cell r="BN823"/>
          <cell r="BO823"/>
          <cell r="BP823"/>
          <cell r="BQ823"/>
          <cell r="BR823"/>
          <cell r="BS823"/>
          <cell r="BT823"/>
          <cell r="BU823"/>
          <cell r="BV823"/>
          <cell r="BW823"/>
          <cell r="BX823"/>
          <cell r="BY823"/>
          <cell r="BZ823"/>
          <cell r="CA823"/>
          <cell r="CB823"/>
          <cell r="CC823"/>
          <cell r="CD823"/>
          <cell r="CE823"/>
          <cell r="CF823"/>
          <cell r="CG823"/>
          <cell r="CH823"/>
          <cell r="CI823"/>
          <cell r="CJ823"/>
          <cell r="CK823"/>
          <cell r="CL823"/>
          <cell r="CM823"/>
          <cell r="CN823"/>
          <cell r="CO823"/>
          <cell r="CP823"/>
          <cell r="CQ823"/>
          <cell r="CR823"/>
          <cell r="CS823"/>
          <cell r="CT823"/>
          <cell r="CU823"/>
          <cell r="CV823"/>
          <cell r="CW823"/>
          <cell r="CX823"/>
          <cell r="CY823"/>
          <cell r="CZ823"/>
          <cell r="DA823"/>
          <cell r="DB823"/>
          <cell r="DC823"/>
          <cell r="DD823"/>
          <cell r="DE823"/>
          <cell r="DF823"/>
          <cell r="DG823"/>
          <cell r="DH823"/>
          <cell r="DI823"/>
          <cell r="DJ823"/>
          <cell r="DK823"/>
          <cell r="DL823"/>
          <cell r="DM823"/>
          <cell r="DN823"/>
        </row>
        <row r="824">
          <cell r="A824"/>
          <cell r="B824"/>
          <cell r="C824"/>
          <cell r="D824"/>
          <cell r="E824"/>
          <cell r="F824"/>
          <cell r="G824"/>
          <cell r="H824"/>
          <cell r="I824"/>
          <cell r="J824"/>
          <cell r="K824"/>
          <cell r="L824"/>
          <cell r="M824"/>
          <cell r="N824"/>
          <cell r="O824"/>
          <cell r="P824"/>
          <cell r="Q824"/>
          <cell r="R824"/>
          <cell r="S824"/>
          <cell r="T824"/>
          <cell r="U824"/>
          <cell r="V824"/>
          <cell r="W824"/>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cell r="BD824"/>
          <cell r="BE824"/>
          <cell r="BF824"/>
          <cell r="BG824"/>
          <cell r="BH824"/>
          <cell r="BI824"/>
          <cell r="BJ824"/>
          <cell r="BK824"/>
          <cell r="BL824"/>
          <cell r="BM824"/>
          <cell r="BN824"/>
          <cell r="BO824"/>
          <cell r="BP824"/>
          <cell r="BQ824"/>
          <cell r="BR824"/>
          <cell r="BS824"/>
          <cell r="BT824"/>
          <cell r="BU824"/>
          <cell r="BV824"/>
          <cell r="BW824"/>
          <cell r="BX824"/>
          <cell r="BY824"/>
          <cell r="BZ824"/>
          <cell r="CA824"/>
          <cell r="CB824"/>
          <cell r="CC824"/>
          <cell r="CD824"/>
          <cell r="CE824"/>
          <cell r="CF824"/>
          <cell r="CG824"/>
          <cell r="CH824"/>
          <cell r="CI824"/>
          <cell r="CJ824"/>
          <cell r="CK824"/>
          <cell r="CL824"/>
          <cell r="CM824"/>
          <cell r="CN824"/>
          <cell r="CO824"/>
          <cell r="CP824"/>
          <cell r="CQ824"/>
          <cell r="CR824"/>
          <cell r="CS824"/>
          <cell r="CT824"/>
          <cell r="CU824"/>
          <cell r="CV824"/>
          <cell r="CW824"/>
          <cell r="CX824"/>
          <cell r="CY824"/>
          <cell r="CZ824"/>
          <cell r="DA824"/>
          <cell r="DB824"/>
          <cell r="DC824"/>
          <cell r="DD824"/>
          <cell r="DE824"/>
          <cell r="DF824"/>
          <cell r="DG824"/>
          <cell r="DH824"/>
          <cell r="DI824"/>
          <cell r="DJ824"/>
          <cell r="DK824"/>
          <cell r="DL824"/>
          <cell r="DM824"/>
          <cell r="DN824"/>
        </row>
        <row r="825">
          <cell r="A825"/>
          <cell r="B825"/>
          <cell r="C825"/>
          <cell r="D825"/>
          <cell r="E825"/>
          <cell r="F825"/>
          <cell r="G825"/>
          <cell r="H825"/>
          <cell r="I825"/>
          <cell r="J825"/>
          <cell r="K825"/>
          <cell r="L825"/>
          <cell r="M825"/>
          <cell r="N825"/>
          <cell r="O825"/>
          <cell r="P825"/>
          <cell r="Q825"/>
          <cell r="R825"/>
          <cell r="S825"/>
          <cell r="T825"/>
          <cell r="U825"/>
          <cell r="V825"/>
          <cell r="W825"/>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cell r="BD825"/>
          <cell r="BE825"/>
          <cell r="BF825"/>
          <cell r="BG825"/>
          <cell r="BH825"/>
          <cell r="BI825"/>
          <cell r="BJ825"/>
          <cell r="BK825"/>
          <cell r="BL825"/>
          <cell r="BM825"/>
          <cell r="BN825"/>
          <cell r="BO825"/>
          <cell r="BP825"/>
          <cell r="BQ825"/>
          <cell r="BR825"/>
          <cell r="BS825"/>
          <cell r="BT825"/>
          <cell r="BU825"/>
          <cell r="BV825"/>
          <cell r="BW825"/>
          <cell r="BX825"/>
          <cell r="BY825"/>
          <cell r="BZ825"/>
          <cell r="CA825"/>
          <cell r="CB825"/>
          <cell r="CC825"/>
          <cell r="CD825"/>
          <cell r="CE825"/>
          <cell r="CF825"/>
          <cell r="CG825"/>
          <cell r="CH825"/>
          <cell r="CI825"/>
          <cell r="CJ825"/>
          <cell r="CK825"/>
          <cell r="CL825"/>
          <cell r="CM825"/>
          <cell r="CN825"/>
          <cell r="CO825"/>
          <cell r="CP825"/>
          <cell r="CQ825"/>
          <cell r="CR825"/>
          <cell r="CS825"/>
          <cell r="CT825"/>
          <cell r="CU825"/>
          <cell r="CV825"/>
          <cell r="CW825"/>
          <cell r="CX825"/>
          <cell r="CY825"/>
          <cell r="CZ825"/>
          <cell r="DA825"/>
          <cell r="DB825"/>
          <cell r="DC825"/>
          <cell r="DD825"/>
          <cell r="DE825"/>
          <cell r="DF825"/>
          <cell r="DG825"/>
          <cell r="DH825"/>
          <cell r="DI825"/>
          <cell r="DJ825"/>
          <cell r="DK825"/>
          <cell r="DL825"/>
          <cell r="DM825"/>
          <cell r="DN825"/>
        </row>
        <row r="826">
          <cell r="A826"/>
          <cell r="B826"/>
          <cell r="C826"/>
          <cell r="D826"/>
          <cell r="E826"/>
          <cell r="F826"/>
          <cell r="G826"/>
          <cell r="H826"/>
          <cell r="I826"/>
          <cell r="J826"/>
          <cell r="K826"/>
          <cell r="L826"/>
          <cell r="M826"/>
          <cell r="N826"/>
          <cell r="O826"/>
          <cell r="P826"/>
          <cell r="Q826"/>
          <cell r="R826"/>
          <cell r="S826"/>
          <cell r="T826"/>
          <cell r="U826"/>
          <cell r="V826"/>
          <cell r="W826"/>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cell r="BD826"/>
          <cell r="BE826"/>
          <cell r="BF826"/>
          <cell r="BG826"/>
          <cell r="BH826"/>
          <cell r="BI826"/>
          <cell r="BJ826"/>
          <cell r="BK826"/>
          <cell r="BL826"/>
          <cell r="BM826"/>
          <cell r="BN826"/>
          <cell r="BO826"/>
          <cell r="BP826"/>
          <cell r="BQ826"/>
          <cell r="BR826"/>
          <cell r="BS826"/>
          <cell r="BT826"/>
          <cell r="BU826"/>
          <cell r="BV826"/>
          <cell r="BW826"/>
          <cell r="BX826"/>
          <cell r="BY826"/>
          <cell r="BZ826"/>
          <cell r="CA826"/>
          <cell r="CB826"/>
          <cell r="CC826"/>
          <cell r="CD826"/>
          <cell r="CE826"/>
          <cell r="CF826"/>
          <cell r="CG826"/>
          <cell r="CH826"/>
          <cell r="CI826"/>
          <cell r="CJ826"/>
          <cell r="CK826"/>
          <cell r="CL826"/>
          <cell r="CM826"/>
          <cell r="CN826"/>
          <cell r="CO826"/>
          <cell r="CP826"/>
          <cell r="CQ826"/>
          <cell r="CR826"/>
          <cell r="CS826"/>
          <cell r="CT826"/>
          <cell r="CU826"/>
          <cell r="CV826"/>
          <cell r="CW826"/>
          <cell r="CX826"/>
          <cell r="CY826"/>
          <cell r="CZ826"/>
          <cell r="DA826"/>
          <cell r="DB826"/>
          <cell r="DC826"/>
          <cell r="DD826"/>
          <cell r="DE826"/>
          <cell r="DF826"/>
          <cell r="DG826"/>
          <cell r="DH826"/>
          <cell r="DI826"/>
          <cell r="DJ826"/>
          <cell r="DK826"/>
          <cell r="DL826"/>
          <cell r="DM826"/>
          <cell r="DN826"/>
        </row>
        <row r="827">
          <cell r="A827"/>
          <cell r="B827"/>
          <cell r="C827"/>
          <cell r="D827"/>
          <cell r="E827"/>
          <cell r="F827"/>
          <cell r="G827"/>
          <cell r="H827"/>
          <cell r="I827"/>
          <cell r="J827"/>
          <cell r="K827"/>
          <cell r="L827"/>
          <cell r="M827"/>
          <cell r="N827"/>
          <cell r="O827"/>
          <cell r="P827"/>
          <cell r="Q827"/>
          <cell r="R827"/>
          <cell r="S827"/>
          <cell r="T827"/>
          <cell r="U827"/>
          <cell r="V827"/>
          <cell r="W827"/>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cell r="BD827"/>
          <cell r="BE827"/>
          <cell r="BF827"/>
          <cell r="BG827"/>
          <cell r="BH827"/>
          <cell r="BI827"/>
          <cell r="BJ827"/>
          <cell r="BK827"/>
          <cell r="BL827"/>
          <cell r="BM827"/>
          <cell r="BN827"/>
          <cell r="BO827"/>
          <cell r="BP827"/>
          <cell r="BQ827"/>
          <cell r="BR827"/>
          <cell r="BS827"/>
          <cell r="BT827"/>
          <cell r="BU827"/>
          <cell r="BV827"/>
          <cell r="BW827"/>
          <cell r="BX827"/>
          <cell r="BY827"/>
          <cell r="BZ827"/>
          <cell r="CA827"/>
          <cell r="CB827"/>
          <cell r="CC827"/>
          <cell r="CD827"/>
          <cell r="CE827"/>
          <cell r="CF827"/>
          <cell r="CG827"/>
          <cell r="CH827"/>
          <cell r="CI827"/>
          <cell r="CJ827"/>
          <cell r="CK827"/>
          <cell r="CL827"/>
          <cell r="CM827"/>
          <cell r="CN827"/>
          <cell r="CO827"/>
          <cell r="CP827"/>
          <cell r="CQ827"/>
          <cell r="CR827"/>
          <cell r="CS827"/>
          <cell r="CT827"/>
          <cell r="CU827"/>
          <cell r="CV827"/>
          <cell r="CW827"/>
          <cell r="CX827"/>
          <cell r="CY827"/>
          <cell r="CZ827"/>
          <cell r="DA827"/>
          <cell r="DB827"/>
          <cell r="DC827"/>
          <cell r="DD827"/>
          <cell r="DE827"/>
          <cell r="DF827"/>
          <cell r="DG827"/>
          <cell r="DH827"/>
          <cell r="DI827"/>
          <cell r="DJ827"/>
          <cell r="DK827"/>
          <cell r="DL827"/>
          <cell r="DM827"/>
          <cell r="DN827"/>
        </row>
        <row r="828">
          <cell r="A828"/>
          <cell r="B828"/>
          <cell r="C828"/>
          <cell r="D828"/>
          <cell r="E828"/>
          <cell r="F828"/>
          <cell r="G828"/>
          <cell r="H828"/>
          <cell r="I828"/>
          <cell r="J828"/>
          <cell r="K828"/>
          <cell r="L828"/>
          <cell r="M828"/>
          <cell r="N828"/>
          <cell r="O828"/>
          <cell r="P828"/>
          <cell r="Q828"/>
          <cell r="R828"/>
          <cell r="S828"/>
          <cell r="T828"/>
          <cell r="U828"/>
          <cell r="V828"/>
          <cell r="W828"/>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cell r="BD828"/>
          <cell r="BE828"/>
          <cell r="BF828"/>
          <cell r="BG828"/>
          <cell r="BH828"/>
          <cell r="BI828"/>
          <cell r="BJ828"/>
          <cell r="BK828"/>
          <cell r="BL828"/>
          <cell r="BM828"/>
          <cell r="BN828"/>
          <cell r="BO828"/>
          <cell r="BP828"/>
          <cell r="BQ828"/>
          <cell r="BR828"/>
          <cell r="BS828"/>
          <cell r="BT828"/>
          <cell r="BU828"/>
          <cell r="BV828"/>
          <cell r="BW828"/>
          <cell r="BX828"/>
          <cell r="BY828"/>
          <cell r="BZ828"/>
          <cell r="CA828"/>
          <cell r="CB828"/>
          <cell r="CC828"/>
          <cell r="CD828"/>
          <cell r="CE828"/>
          <cell r="CF828"/>
          <cell r="CG828"/>
          <cell r="CH828"/>
          <cell r="CI828"/>
          <cell r="CJ828"/>
          <cell r="CK828"/>
          <cell r="CL828"/>
          <cell r="CM828"/>
          <cell r="CN828"/>
          <cell r="CO828"/>
          <cell r="CP828"/>
          <cell r="CQ828"/>
          <cell r="CR828"/>
          <cell r="CS828"/>
          <cell r="CT828"/>
          <cell r="CU828"/>
          <cell r="CV828"/>
          <cell r="CW828"/>
          <cell r="CX828"/>
          <cell r="CY828"/>
          <cell r="CZ828"/>
          <cell r="DA828"/>
          <cell r="DB828"/>
          <cell r="DC828"/>
          <cell r="DD828"/>
          <cell r="DE828"/>
          <cell r="DF828"/>
          <cell r="DG828"/>
          <cell r="DH828"/>
          <cell r="DI828"/>
          <cell r="DJ828"/>
          <cell r="DK828"/>
          <cell r="DL828"/>
          <cell r="DM828"/>
          <cell r="DN828"/>
        </row>
        <row r="829">
          <cell r="A829"/>
          <cell r="B829"/>
          <cell r="C829"/>
          <cell r="D829"/>
          <cell r="E829"/>
          <cell r="F829"/>
          <cell r="G829"/>
          <cell r="H829"/>
          <cell r="I829"/>
          <cell r="J829"/>
          <cell r="K829"/>
          <cell r="L829"/>
          <cell r="M829"/>
          <cell r="N829"/>
          <cell r="O829"/>
          <cell r="P829"/>
          <cell r="Q829"/>
          <cell r="R829"/>
          <cell r="S829"/>
          <cell r="T829"/>
          <cell r="U829"/>
          <cell r="V829"/>
          <cell r="W829"/>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cell r="BD829"/>
          <cell r="BE829"/>
          <cell r="BF829"/>
          <cell r="BG829"/>
          <cell r="BH829"/>
          <cell r="BI829"/>
          <cell r="BJ829"/>
          <cell r="BK829"/>
          <cell r="BL829"/>
          <cell r="BM829"/>
          <cell r="BN829"/>
          <cell r="BO829"/>
          <cell r="BP829"/>
          <cell r="BQ829"/>
          <cell r="BR829"/>
          <cell r="BS829"/>
          <cell r="BT829"/>
          <cell r="BU829"/>
          <cell r="BV829"/>
          <cell r="BW829"/>
          <cell r="BX829"/>
          <cell r="BY829"/>
          <cell r="BZ829"/>
          <cell r="CA829"/>
          <cell r="CB829"/>
          <cell r="CC829"/>
          <cell r="CD829"/>
          <cell r="CE829"/>
          <cell r="CF829"/>
          <cell r="CG829"/>
          <cell r="CH829"/>
          <cell r="CI829"/>
          <cell r="CJ829"/>
          <cell r="CK829"/>
          <cell r="CL829"/>
          <cell r="CM829"/>
          <cell r="CN829"/>
          <cell r="CO829"/>
          <cell r="CP829"/>
          <cell r="CQ829"/>
          <cell r="CR829"/>
          <cell r="CS829"/>
          <cell r="CT829"/>
          <cell r="CU829"/>
          <cell r="CV829"/>
          <cell r="CW829"/>
          <cell r="CX829"/>
          <cell r="CY829"/>
          <cell r="CZ829"/>
          <cell r="DA829"/>
          <cell r="DB829"/>
          <cell r="DC829"/>
          <cell r="DD829"/>
          <cell r="DE829"/>
          <cell r="DF829"/>
          <cell r="DG829"/>
          <cell r="DH829"/>
          <cell r="DI829"/>
          <cell r="DJ829"/>
          <cell r="DK829"/>
          <cell r="DL829"/>
          <cell r="DM829"/>
          <cell r="DN829"/>
        </row>
        <row r="830">
          <cell r="A830"/>
          <cell r="B830"/>
          <cell r="C830"/>
          <cell r="D830"/>
          <cell r="E830"/>
          <cell r="F830"/>
          <cell r="G830"/>
          <cell r="H830"/>
          <cell r="I830"/>
          <cell r="J830"/>
          <cell r="K830"/>
          <cell r="L830"/>
          <cell r="M830"/>
          <cell r="N830"/>
          <cell r="O830"/>
          <cell r="P830"/>
          <cell r="Q830"/>
          <cell r="R830"/>
          <cell r="S830"/>
          <cell r="T830"/>
          <cell r="U830"/>
          <cell r="V830"/>
          <cell r="W830"/>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cell r="BD830"/>
          <cell r="BE830"/>
          <cell r="BF830"/>
          <cell r="BG830"/>
          <cell r="BH830"/>
          <cell r="BI830"/>
          <cell r="BJ830"/>
          <cell r="BK830"/>
          <cell r="BL830"/>
          <cell r="BM830"/>
          <cell r="BN830"/>
          <cell r="BO830"/>
          <cell r="BP830"/>
          <cell r="BQ830"/>
          <cell r="BR830"/>
          <cell r="BS830"/>
          <cell r="BT830"/>
          <cell r="BU830"/>
          <cell r="BV830"/>
          <cell r="BW830"/>
          <cell r="BX830"/>
          <cell r="BY830"/>
          <cell r="BZ830"/>
          <cell r="CA830"/>
          <cell r="CB830"/>
          <cell r="CC830"/>
          <cell r="CD830"/>
          <cell r="CE830"/>
          <cell r="CF830"/>
          <cell r="CG830"/>
          <cell r="CH830"/>
          <cell r="CI830"/>
          <cell r="CJ830"/>
          <cell r="CK830"/>
          <cell r="CL830"/>
          <cell r="CM830"/>
          <cell r="CN830"/>
          <cell r="CO830"/>
          <cell r="CP830"/>
          <cell r="CQ830"/>
          <cell r="CR830"/>
          <cell r="CS830"/>
          <cell r="CT830"/>
          <cell r="CU830"/>
          <cell r="CV830"/>
          <cell r="CW830"/>
          <cell r="CX830"/>
          <cell r="CY830"/>
          <cell r="CZ830"/>
          <cell r="DA830"/>
          <cell r="DB830"/>
          <cell r="DC830"/>
          <cell r="DD830"/>
          <cell r="DE830"/>
          <cell r="DF830"/>
          <cell r="DG830"/>
          <cell r="DH830"/>
          <cell r="DI830"/>
          <cell r="DJ830"/>
          <cell r="DK830"/>
          <cell r="DL830"/>
          <cell r="DM830"/>
          <cell r="DN830"/>
        </row>
        <row r="831">
          <cell r="A831"/>
          <cell r="B831"/>
          <cell r="C831"/>
          <cell r="D831"/>
          <cell r="E831"/>
          <cell r="F831"/>
          <cell r="G831"/>
          <cell r="H831"/>
          <cell r="I831"/>
          <cell r="J831"/>
          <cell r="K831"/>
          <cell r="L831"/>
          <cell r="M831"/>
          <cell r="N831"/>
          <cell r="O831"/>
          <cell r="P831"/>
          <cell r="Q831"/>
          <cell r="R831"/>
          <cell r="S831"/>
          <cell r="T831"/>
          <cell r="U831"/>
          <cell r="V831"/>
          <cell r="W831"/>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cell r="BD831"/>
          <cell r="BE831"/>
          <cell r="BF831"/>
          <cell r="BG831"/>
          <cell r="BH831"/>
          <cell r="BI831"/>
          <cell r="BJ831"/>
          <cell r="BK831"/>
          <cell r="BL831"/>
          <cell r="BM831"/>
          <cell r="BN831"/>
          <cell r="BO831"/>
          <cell r="BP831"/>
          <cell r="BQ831"/>
          <cell r="BR831"/>
          <cell r="BS831"/>
          <cell r="BT831"/>
          <cell r="BU831"/>
          <cell r="BV831"/>
          <cell r="BW831"/>
          <cell r="BX831"/>
          <cell r="BY831"/>
          <cell r="BZ831"/>
          <cell r="CA831"/>
          <cell r="CB831"/>
          <cell r="CC831"/>
          <cell r="CD831"/>
          <cell r="CE831"/>
          <cell r="CF831"/>
          <cell r="CG831"/>
          <cell r="CH831"/>
          <cell r="CI831"/>
          <cell r="CJ831"/>
          <cell r="CK831"/>
          <cell r="CL831"/>
          <cell r="CM831"/>
          <cell r="CN831"/>
          <cell r="CO831"/>
          <cell r="CP831"/>
          <cell r="CQ831"/>
          <cell r="CR831"/>
          <cell r="CS831"/>
          <cell r="CT831"/>
          <cell r="CU831"/>
          <cell r="CV831"/>
          <cell r="CW831"/>
          <cell r="CX831"/>
          <cell r="CY831"/>
          <cell r="CZ831"/>
          <cell r="DA831"/>
          <cell r="DB831"/>
          <cell r="DC831"/>
          <cell r="DD831"/>
          <cell r="DE831"/>
          <cell r="DF831"/>
          <cell r="DG831"/>
          <cell r="DH831"/>
          <cell r="DI831"/>
          <cell r="DJ831"/>
          <cell r="DK831"/>
          <cell r="DL831"/>
          <cell r="DM831"/>
          <cell r="DN831"/>
        </row>
        <row r="832">
          <cell r="A832"/>
          <cell r="B832"/>
          <cell r="C832"/>
          <cell r="D832"/>
          <cell r="E832"/>
          <cell r="F832"/>
          <cell r="G832"/>
          <cell r="H832"/>
          <cell r="I832"/>
          <cell r="J832"/>
          <cell r="K832"/>
          <cell r="L832"/>
          <cell r="M832"/>
          <cell r="N832"/>
          <cell r="O832"/>
          <cell r="P832"/>
          <cell r="Q832"/>
          <cell r="R832"/>
          <cell r="S832"/>
          <cell r="T832"/>
          <cell r="U832"/>
          <cell r="V832"/>
          <cell r="W832"/>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cell r="BD832"/>
          <cell r="BE832"/>
          <cell r="BF832"/>
          <cell r="BG832"/>
          <cell r="BH832"/>
          <cell r="BI832"/>
          <cell r="BJ832"/>
          <cell r="BK832"/>
          <cell r="BL832"/>
          <cell r="BM832"/>
          <cell r="BN832"/>
          <cell r="BO832"/>
          <cell r="BP832"/>
          <cell r="BQ832"/>
          <cell r="BR832"/>
          <cell r="BS832"/>
          <cell r="BT832"/>
          <cell r="BU832"/>
          <cell r="BV832"/>
          <cell r="BW832"/>
          <cell r="BX832"/>
          <cell r="BY832"/>
          <cell r="BZ832"/>
          <cell r="CA832"/>
          <cell r="CB832"/>
          <cell r="CC832"/>
          <cell r="CD832"/>
          <cell r="CE832"/>
          <cell r="CF832"/>
          <cell r="CG832"/>
          <cell r="CH832"/>
          <cell r="CI832"/>
          <cell r="CJ832"/>
          <cell r="CK832"/>
          <cell r="CL832"/>
          <cell r="CM832"/>
          <cell r="CN832"/>
          <cell r="CO832"/>
          <cell r="CP832"/>
          <cell r="CQ832"/>
          <cell r="CR832"/>
          <cell r="CS832"/>
          <cell r="CT832"/>
          <cell r="CU832"/>
          <cell r="CV832"/>
          <cell r="CW832"/>
          <cell r="CX832"/>
          <cell r="CY832"/>
          <cell r="CZ832"/>
          <cell r="DA832"/>
          <cell r="DB832"/>
          <cell r="DC832"/>
          <cell r="DD832"/>
          <cell r="DE832"/>
          <cell r="DF832"/>
          <cell r="DG832"/>
          <cell r="DH832"/>
          <cell r="DI832"/>
          <cell r="DJ832"/>
          <cell r="DK832"/>
          <cell r="DL832"/>
          <cell r="DM832"/>
          <cell r="DN832"/>
        </row>
        <row r="833">
          <cell r="A833"/>
          <cell r="B833"/>
          <cell r="C833"/>
          <cell r="D833"/>
          <cell r="E833"/>
          <cell r="F833"/>
          <cell r="G833"/>
          <cell r="H833"/>
          <cell r="I833"/>
          <cell r="J833"/>
          <cell r="K833"/>
          <cell r="L833"/>
          <cell r="M833"/>
          <cell r="N833"/>
          <cell r="O833"/>
          <cell r="P833"/>
          <cell r="Q833"/>
          <cell r="R833"/>
          <cell r="S833"/>
          <cell r="T833"/>
          <cell r="U833"/>
          <cell r="V833"/>
          <cell r="W833"/>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cell r="BD833"/>
          <cell r="BE833"/>
          <cell r="BF833"/>
          <cell r="BG833"/>
          <cell r="BH833"/>
          <cell r="BI833"/>
          <cell r="BJ833"/>
          <cell r="BK833"/>
          <cell r="BL833"/>
          <cell r="BM833"/>
          <cell r="BN833"/>
          <cell r="BO833"/>
          <cell r="BP833"/>
          <cell r="BQ833"/>
          <cell r="BR833"/>
          <cell r="BS833"/>
          <cell r="BT833"/>
          <cell r="BU833"/>
          <cell r="BV833"/>
          <cell r="BW833"/>
          <cell r="BX833"/>
          <cell r="BY833"/>
          <cell r="BZ833"/>
          <cell r="CA833"/>
          <cell r="CB833"/>
          <cell r="CC833"/>
          <cell r="CD833"/>
          <cell r="CE833"/>
          <cell r="CF833"/>
          <cell r="CG833"/>
          <cell r="CH833"/>
          <cell r="CI833"/>
          <cell r="CJ833"/>
          <cell r="CK833"/>
          <cell r="CL833"/>
          <cell r="CM833"/>
          <cell r="CN833"/>
          <cell r="CO833"/>
          <cell r="CP833"/>
          <cell r="CQ833"/>
          <cell r="CR833"/>
          <cell r="CS833"/>
          <cell r="CT833"/>
          <cell r="CU833"/>
          <cell r="CV833"/>
          <cell r="CW833"/>
          <cell r="CX833"/>
          <cell r="CY833"/>
          <cell r="CZ833"/>
          <cell r="DA833"/>
          <cell r="DB833"/>
          <cell r="DC833"/>
          <cell r="DD833"/>
          <cell r="DE833"/>
          <cell r="DF833"/>
          <cell r="DG833"/>
          <cell r="DH833"/>
          <cell r="DI833"/>
          <cell r="DJ833"/>
          <cell r="DK833"/>
          <cell r="DL833"/>
          <cell r="DM833"/>
          <cell r="DN833"/>
        </row>
        <row r="834">
          <cell r="A834"/>
          <cell r="B834"/>
          <cell r="C834"/>
          <cell r="D834"/>
          <cell r="E834"/>
          <cell r="F834"/>
          <cell r="G834"/>
          <cell r="H834"/>
          <cell r="I834"/>
          <cell r="J834"/>
          <cell r="K834"/>
          <cell r="L834"/>
          <cell r="M834"/>
          <cell r="N834"/>
          <cell r="O834"/>
          <cell r="P834"/>
          <cell r="Q834"/>
          <cell r="R834"/>
          <cell r="S834"/>
          <cell r="T834"/>
          <cell r="U834"/>
          <cell r="V834"/>
          <cell r="W834"/>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cell r="BD834"/>
          <cell r="BE834"/>
          <cell r="BF834"/>
          <cell r="BG834"/>
          <cell r="BH834"/>
          <cell r="BI834"/>
          <cell r="BJ834"/>
          <cell r="BK834"/>
          <cell r="BL834"/>
          <cell r="BM834"/>
          <cell r="BN834"/>
          <cell r="BO834"/>
          <cell r="BP834"/>
          <cell r="BQ834"/>
          <cell r="BR834"/>
          <cell r="BS834"/>
          <cell r="BT834"/>
          <cell r="BU834"/>
          <cell r="BV834"/>
          <cell r="BW834"/>
          <cell r="BX834"/>
          <cell r="BY834"/>
          <cell r="BZ834"/>
          <cell r="CA834"/>
          <cell r="CB834"/>
          <cell r="CC834"/>
          <cell r="CD834"/>
          <cell r="CE834"/>
          <cell r="CF834"/>
          <cell r="CG834"/>
          <cell r="CH834"/>
          <cell r="CI834"/>
          <cell r="CJ834"/>
          <cell r="CK834"/>
          <cell r="CL834"/>
          <cell r="CM834"/>
          <cell r="CN834"/>
          <cell r="CO834"/>
          <cell r="CP834"/>
          <cell r="CQ834"/>
          <cell r="CR834"/>
          <cell r="CS834"/>
          <cell r="CT834"/>
          <cell r="CU834"/>
          <cell r="CV834"/>
          <cell r="CW834"/>
          <cell r="CX834"/>
          <cell r="CY834"/>
          <cell r="CZ834"/>
          <cell r="DA834"/>
          <cell r="DB834"/>
          <cell r="DC834"/>
          <cell r="DD834"/>
          <cell r="DE834"/>
          <cell r="DF834"/>
          <cell r="DG834"/>
          <cell r="DH834"/>
          <cell r="DI834"/>
          <cell r="DJ834"/>
          <cell r="DK834"/>
          <cell r="DL834"/>
          <cell r="DM834"/>
          <cell r="DN834"/>
        </row>
        <row r="835">
          <cell r="A835"/>
          <cell r="B835"/>
          <cell r="C835"/>
          <cell r="D835"/>
          <cell r="E835"/>
          <cell r="F835"/>
          <cell r="G835"/>
          <cell r="H835"/>
          <cell r="I835"/>
          <cell r="J835"/>
          <cell r="K835"/>
          <cell r="L835"/>
          <cell r="M835"/>
          <cell r="N835"/>
          <cell r="O835"/>
          <cell r="P835"/>
          <cell r="Q835"/>
          <cell r="R835"/>
          <cell r="S835"/>
          <cell r="T835"/>
          <cell r="U835"/>
          <cell r="V835"/>
          <cell r="W835"/>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cell r="BD835"/>
          <cell r="BE835"/>
          <cell r="BF835"/>
          <cell r="BG835"/>
          <cell r="BH835"/>
          <cell r="BI835"/>
          <cell r="BJ835"/>
          <cell r="BK835"/>
          <cell r="BL835"/>
          <cell r="BM835"/>
          <cell r="BN835"/>
          <cell r="BO835"/>
          <cell r="BP835"/>
          <cell r="BQ835"/>
          <cell r="BR835"/>
          <cell r="BS835"/>
          <cell r="BT835"/>
          <cell r="BU835"/>
          <cell r="BV835"/>
          <cell r="BW835"/>
          <cell r="BX835"/>
          <cell r="BY835"/>
          <cell r="BZ835"/>
          <cell r="CA835"/>
          <cell r="CB835"/>
          <cell r="CC835"/>
          <cell r="CD835"/>
          <cell r="CE835"/>
          <cell r="CF835"/>
          <cell r="CG835"/>
          <cell r="CH835"/>
          <cell r="CI835"/>
          <cell r="CJ835"/>
          <cell r="CK835"/>
          <cell r="CL835"/>
          <cell r="CM835"/>
          <cell r="CN835"/>
          <cell r="CO835"/>
          <cell r="CP835"/>
          <cell r="CQ835"/>
          <cell r="CR835"/>
          <cell r="CS835"/>
          <cell r="CT835"/>
          <cell r="CU835"/>
          <cell r="CV835"/>
          <cell r="CW835"/>
          <cell r="CX835"/>
          <cell r="CY835"/>
          <cell r="CZ835"/>
          <cell r="DA835"/>
          <cell r="DB835"/>
          <cell r="DC835"/>
          <cell r="DD835"/>
          <cell r="DE835"/>
          <cell r="DF835"/>
          <cell r="DG835"/>
          <cell r="DH835"/>
          <cell r="DI835"/>
          <cell r="DJ835"/>
          <cell r="DK835"/>
          <cell r="DL835"/>
          <cell r="DM835"/>
          <cell r="DN835"/>
        </row>
        <row r="836">
          <cell r="A836"/>
          <cell r="B836"/>
          <cell r="C836"/>
          <cell r="D836"/>
          <cell r="E836"/>
          <cell r="F836"/>
          <cell r="G836"/>
          <cell r="H836"/>
          <cell r="I836"/>
          <cell r="J836"/>
          <cell r="K836"/>
          <cell r="L836"/>
          <cell r="M836"/>
          <cell r="N836"/>
          <cell r="O836"/>
          <cell r="P836"/>
          <cell r="Q836"/>
          <cell r="R836"/>
          <cell r="S836"/>
          <cell r="T836"/>
          <cell r="U836"/>
          <cell r="V836"/>
          <cell r="W836"/>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cell r="BD836"/>
          <cell r="BE836"/>
          <cell r="BF836"/>
          <cell r="BG836"/>
          <cell r="BH836"/>
          <cell r="BI836"/>
          <cell r="BJ836"/>
          <cell r="BK836"/>
          <cell r="BL836"/>
          <cell r="BM836"/>
          <cell r="BN836"/>
          <cell r="BO836"/>
          <cell r="BP836"/>
          <cell r="BQ836"/>
          <cell r="BR836"/>
          <cell r="BS836"/>
          <cell r="BT836"/>
          <cell r="BU836"/>
          <cell r="BV836"/>
          <cell r="BW836"/>
          <cell r="BX836"/>
          <cell r="BY836"/>
          <cell r="BZ836"/>
          <cell r="CA836"/>
          <cell r="CB836"/>
          <cell r="CC836"/>
          <cell r="CD836"/>
          <cell r="CE836"/>
          <cell r="CF836"/>
          <cell r="CG836"/>
          <cell r="CH836"/>
          <cell r="CI836"/>
          <cell r="CJ836"/>
          <cell r="CK836"/>
          <cell r="CL836"/>
          <cell r="CM836"/>
          <cell r="CN836"/>
          <cell r="CO836"/>
          <cell r="CP836"/>
          <cell r="CQ836"/>
          <cell r="CR836"/>
          <cell r="CS836"/>
          <cell r="CT836"/>
          <cell r="CU836"/>
          <cell r="CV836"/>
          <cell r="CW836"/>
          <cell r="CX836"/>
          <cell r="CY836"/>
          <cell r="CZ836"/>
          <cell r="DA836"/>
          <cell r="DB836"/>
          <cell r="DC836"/>
          <cell r="DD836"/>
          <cell r="DE836"/>
          <cell r="DF836"/>
          <cell r="DG836"/>
          <cell r="DH836"/>
          <cell r="DI836"/>
          <cell r="DJ836"/>
          <cell r="DK836"/>
          <cell r="DL836"/>
          <cell r="DM836"/>
          <cell r="DN836"/>
        </row>
        <row r="837">
          <cell r="A837"/>
          <cell r="B837"/>
          <cell r="C837"/>
          <cell r="D837"/>
          <cell r="E837"/>
          <cell r="F837"/>
          <cell r="G837"/>
          <cell r="H837"/>
          <cell r="I837"/>
          <cell r="J837"/>
          <cell r="K837"/>
          <cell r="L837"/>
          <cell r="M837"/>
          <cell r="N837"/>
          <cell r="O837"/>
          <cell r="P837"/>
          <cell r="Q837"/>
          <cell r="R837"/>
          <cell r="S837"/>
          <cell r="T837"/>
          <cell r="U837"/>
          <cell r="V837"/>
          <cell r="W837"/>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cell r="BD837"/>
          <cell r="BE837"/>
          <cell r="BF837"/>
          <cell r="BG837"/>
          <cell r="BH837"/>
          <cell r="BI837"/>
          <cell r="BJ837"/>
          <cell r="BK837"/>
          <cell r="BL837"/>
          <cell r="BM837"/>
          <cell r="BN837"/>
          <cell r="BO837"/>
          <cell r="BP837"/>
          <cell r="BQ837"/>
          <cell r="BR837"/>
          <cell r="BS837"/>
          <cell r="BT837"/>
          <cell r="BU837"/>
          <cell r="BV837"/>
          <cell r="BW837"/>
          <cell r="BX837"/>
          <cell r="BY837"/>
          <cell r="BZ837"/>
          <cell r="CA837"/>
          <cell r="CB837"/>
          <cell r="CC837"/>
          <cell r="CD837"/>
          <cell r="CE837"/>
          <cell r="CF837"/>
          <cell r="CG837"/>
          <cell r="CH837"/>
          <cell r="CI837"/>
          <cell r="CJ837"/>
          <cell r="CK837"/>
          <cell r="CL837"/>
          <cell r="CM837"/>
          <cell r="CN837"/>
          <cell r="CO837"/>
          <cell r="CP837"/>
          <cell r="CQ837"/>
          <cell r="CR837"/>
          <cell r="CS837"/>
          <cell r="CT837"/>
          <cell r="CU837"/>
          <cell r="CV837"/>
          <cell r="CW837"/>
          <cell r="CX837"/>
          <cell r="CY837"/>
          <cell r="CZ837"/>
          <cell r="DA837"/>
          <cell r="DB837"/>
          <cell r="DC837"/>
          <cell r="DD837"/>
          <cell r="DE837"/>
          <cell r="DF837"/>
          <cell r="DG837"/>
          <cell r="DH837"/>
          <cell r="DI837"/>
          <cell r="DJ837"/>
          <cell r="DK837"/>
          <cell r="DL837"/>
          <cell r="DM837"/>
          <cell r="DN837"/>
        </row>
        <row r="838">
          <cell r="A838"/>
          <cell r="B838"/>
          <cell r="C838"/>
          <cell r="D838"/>
          <cell r="E838"/>
          <cell r="F838"/>
          <cell r="G838"/>
          <cell r="H838"/>
          <cell r="I838"/>
          <cell r="J838"/>
          <cell r="K838"/>
          <cell r="L838"/>
          <cell r="M838"/>
          <cell r="N838"/>
          <cell r="O838"/>
          <cell r="P838"/>
          <cell r="Q838"/>
          <cell r="R838"/>
          <cell r="S838"/>
          <cell r="T838"/>
          <cell r="U838"/>
          <cell r="V838"/>
          <cell r="W838"/>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cell r="BD838"/>
          <cell r="BE838"/>
          <cell r="BF838"/>
          <cell r="BG838"/>
          <cell r="BH838"/>
          <cell r="BI838"/>
          <cell r="BJ838"/>
          <cell r="BK838"/>
          <cell r="BL838"/>
          <cell r="BM838"/>
          <cell r="BN838"/>
          <cell r="BO838"/>
          <cell r="BP838"/>
          <cell r="BQ838"/>
          <cell r="BR838"/>
          <cell r="BS838"/>
          <cell r="BT838"/>
          <cell r="BU838"/>
          <cell r="BV838"/>
          <cell r="BW838"/>
          <cell r="BX838"/>
          <cell r="BY838"/>
          <cell r="BZ838"/>
          <cell r="CA838"/>
          <cell r="CB838"/>
          <cell r="CC838"/>
          <cell r="CD838"/>
          <cell r="CE838"/>
          <cell r="CF838"/>
          <cell r="CG838"/>
          <cell r="CH838"/>
          <cell r="CI838"/>
          <cell r="CJ838"/>
          <cell r="CK838"/>
          <cell r="CL838"/>
          <cell r="CM838"/>
          <cell r="CN838"/>
          <cell r="CO838"/>
          <cell r="CP838"/>
          <cell r="CQ838"/>
          <cell r="CR838"/>
          <cell r="CS838"/>
          <cell r="CT838"/>
          <cell r="CU838"/>
          <cell r="CV838"/>
          <cell r="CW838"/>
          <cell r="CX838"/>
          <cell r="CY838"/>
          <cell r="CZ838"/>
          <cell r="DA838"/>
          <cell r="DB838"/>
          <cell r="DC838"/>
          <cell r="DD838"/>
          <cell r="DE838"/>
          <cell r="DF838"/>
          <cell r="DG838"/>
          <cell r="DH838"/>
          <cell r="DI838"/>
          <cell r="DJ838"/>
          <cell r="DK838"/>
          <cell r="DL838"/>
          <cell r="DM838"/>
          <cell r="DN838"/>
        </row>
        <row r="839">
          <cell r="A839"/>
          <cell r="B839"/>
          <cell r="C839"/>
          <cell r="D839"/>
          <cell r="E839"/>
          <cell r="F839"/>
          <cell r="G839"/>
          <cell r="H839"/>
          <cell r="I839"/>
          <cell r="J839"/>
          <cell r="K839"/>
          <cell r="L839"/>
          <cell r="M839"/>
          <cell r="N839"/>
          <cell r="O839"/>
          <cell r="P839"/>
          <cell r="Q839"/>
          <cell r="R839"/>
          <cell r="S839"/>
          <cell r="T839"/>
          <cell r="U839"/>
          <cell r="V839"/>
          <cell r="W839"/>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cell r="BD839"/>
          <cell r="BE839"/>
          <cell r="BF839"/>
          <cell r="BG839"/>
          <cell r="BH839"/>
          <cell r="BI839"/>
          <cell r="BJ839"/>
          <cell r="BK839"/>
          <cell r="BL839"/>
          <cell r="BM839"/>
          <cell r="BN839"/>
          <cell r="BO839"/>
          <cell r="BP839"/>
          <cell r="BQ839"/>
          <cell r="BR839"/>
          <cell r="BS839"/>
          <cell r="BT839"/>
          <cell r="BU839"/>
          <cell r="BV839"/>
          <cell r="BW839"/>
          <cell r="BX839"/>
          <cell r="BY839"/>
          <cell r="BZ839"/>
          <cell r="CA839"/>
          <cell r="CB839"/>
          <cell r="CC839"/>
          <cell r="CD839"/>
          <cell r="CE839"/>
          <cell r="CF839"/>
          <cell r="CG839"/>
          <cell r="CH839"/>
          <cell r="CI839"/>
          <cell r="CJ839"/>
          <cell r="CK839"/>
          <cell r="CL839"/>
          <cell r="CM839"/>
          <cell r="CN839"/>
          <cell r="CO839"/>
          <cell r="CP839"/>
          <cell r="CQ839"/>
          <cell r="CR839"/>
          <cell r="CS839"/>
          <cell r="CT839"/>
          <cell r="CU839"/>
          <cell r="CV839"/>
          <cell r="CW839"/>
          <cell r="CX839"/>
          <cell r="CY839"/>
          <cell r="CZ839"/>
          <cell r="DA839"/>
          <cell r="DB839"/>
          <cell r="DC839"/>
          <cell r="DD839"/>
          <cell r="DE839"/>
          <cell r="DF839"/>
          <cell r="DG839"/>
          <cell r="DH839"/>
          <cell r="DI839"/>
          <cell r="DJ839"/>
          <cell r="DK839"/>
          <cell r="DL839"/>
          <cell r="DM839"/>
          <cell r="DN839"/>
        </row>
        <row r="840">
          <cell r="A840"/>
          <cell r="B840"/>
          <cell r="C840"/>
          <cell r="D840"/>
          <cell r="E840"/>
          <cell r="F840"/>
          <cell r="G840"/>
          <cell r="H840"/>
          <cell r="I840"/>
          <cell r="J840"/>
          <cell r="K840"/>
          <cell r="L840"/>
          <cell r="M840"/>
          <cell r="N840"/>
          <cell r="O840"/>
          <cell r="P840"/>
          <cell r="Q840"/>
          <cell r="R840"/>
          <cell r="S840"/>
          <cell r="T840"/>
          <cell r="U840"/>
          <cell r="V840"/>
          <cell r="W840"/>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cell r="BD840"/>
          <cell r="BE840"/>
          <cell r="BF840"/>
          <cell r="BG840"/>
          <cell r="BH840"/>
          <cell r="BI840"/>
          <cell r="BJ840"/>
          <cell r="BK840"/>
          <cell r="BL840"/>
          <cell r="BM840"/>
          <cell r="BN840"/>
          <cell r="BO840"/>
          <cell r="BP840"/>
          <cell r="BQ840"/>
          <cell r="BR840"/>
          <cell r="BS840"/>
          <cell r="BT840"/>
          <cell r="BU840"/>
          <cell r="BV840"/>
          <cell r="BW840"/>
          <cell r="BX840"/>
          <cell r="BY840"/>
          <cell r="BZ840"/>
          <cell r="CA840"/>
          <cell r="CB840"/>
          <cell r="CC840"/>
          <cell r="CD840"/>
          <cell r="CE840"/>
          <cell r="CF840"/>
          <cell r="CG840"/>
          <cell r="CH840"/>
          <cell r="CI840"/>
          <cell r="CJ840"/>
          <cell r="CK840"/>
          <cell r="CL840"/>
          <cell r="CM840"/>
          <cell r="CN840"/>
          <cell r="CO840"/>
          <cell r="CP840"/>
          <cell r="CQ840"/>
          <cell r="CR840"/>
          <cell r="CS840"/>
          <cell r="CT840"/>
          <cell r="CU840"/>
          <cell r="CV840"/>
          <cell r="CW840"/>
          <cell r="CX840"/>
          <cell r="CY840"/>
          <cell r="CZ840"/>
          <cell r="DA840"/>
          <cell r="DB840"/>
          <cell r="DC840"/>
          <cell r="DD840"/>
          <cell r="DE840"/>
          <cell r="DF840"/>
          <cell r="DG840"/>
          <cell r="DH840"/>
          <cell r="DI840"/>
          <cell r="DJ840"/>
          <cell r="DK840"/>
          <cell r="DL840"/>
          <cell r="DM840"/>
          <cell r="DN840"/>
        </row>
        <row r="841">
          <cell r="A841"/>
          <cell r="B841"/>
          <cell r="C841"/>
          <cell r="D841"/>
          <cell r="E841"/>
          <cell r="F841"/>
          <cell r="G841"/>
          <cell r="H841"/>
          <cell r="I841"/>
          <cell r="J841"/>
          <cell r="K841"/>
          <cell r="L841"/>
          <cell r="M841"/>
          <cell r="N841"/>
          <cell r="O841"/>
          <cell r="P841"/>
          <cell r="Q841"/>
          <cell r="R841"/>
          <cell r="S841"/>
          <cell r="T841"/>
          <cell r="U841"/>
          <cell r="V841"/>
          <cell r="W841"/>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cell r="BD841"/>
          <cell r="BE841"/>
          <cell r="BF841"/>
          <cell r="BG841"/>
          <cell r="BH841"/>
          <cell r="BI841"/>
          <cell r="BJ841"/>
          <cell r="BK841"/>
          <cell r="BL841"/>
          <cell r="BM841"/>
          <cell r="BN841"/>
          <cell r="BO841"/>
          <cell r="BP841"/>
          <cell r="BQ841"/>
          <cell r="BR841"/>
          <cell r="BS841"/>
          <cell r="BT841"/>
          <cell r="BU841"/>
          <cell r="BV841"/>
          <cell r="BW841"/>
          <cell r="BX841"/>
          <cell r="BY841"/>
          <cell r="BZ841"/>
          <cell r="CA841"/>
          <cell r="CB841"/>
          <cell r="CC841"/>
          <cell r="CD841"/>
          <cell r="CE841"/>
          <cell r="CF841"/>
          <cell r="CG841"/>
          <cell r="CH841"/>
          <cell r="CI841"/>
          <cell r="CJ841"/>
          <cell r="CK841"/>
          <cell r="CL841"/>
          <cell r="CM841"/>
          <cell r="CN841"/>
          <cell r="CO841"/>
          <cell r="CP841"/>
          <cell r="CQ841"/>
          <cell r="CR841"/>
          <cell r="CS841"/>
          <cell r="CT841"/>
          <cell r="CU841"/>
          <cell r="CV841"/>
          <cell r="CW841"/>
          <cell r="CX841"/>
          <cell r="CY841"/>
          <cell r="CZ841"/>
          <cell r="DA841"/>
          <cell r="DB841"/>
          <cell r="DC841"/>
          <cell r="DD841"/>
          <cell r="DE841"/>
          <cell r="DF841"/>
          <cell r="DG841"/>
          <cell r="DH841"/>
          <cell r="DI841"/>
          <cell r="DJ841"/>
          <cell r="DK841"/>
          <cell r="DL841"/>
          <cell r="DM841"/>
          <cell r="DN841"/>
        </row>
        <row r="842">
          <cell r="A842"/>
          <cell r="B842"/>
          <cell r="C842"/>
          <cell r="D842"/>
          <cell r="E842"/>
          <cell r="F842"/>
          <cell r="G842"/>
          <cell r="H842"/>
          <cell r="I842"/>
          <cell r="J842"/>
          <cell r="K842"/>
          <cell r="L842"/>
          <cell r="M842"/>
          <cell r="N842"/>
          <cell r="O842"/>
          <cell r="P842"/>
          <cell r="Q842"/>
          <cell r="R842"/>
          <cell r="S842"/>
          <cell r="T842"/>
          <cell r="U842"/>
          <cell r="V842"/>
          <cell r="W842"/>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cell r="BD842"/>
          <cell r="BE842"/>
          <cell r="BF842"/>
          <cell r="BG842"/>
          <cell r="BH842"/>
          <cell r="BI842"/>
          <cell r="BJ842"/>
          <cell r="BK842"/>
          <cell r="BL842"/>
          <cell r="BM842"/>
          <cell r="BN842"/>
          <cell r="BO842"/>
          <cell r="BP842"/>
          <cell r="BQ842"/>
          <cell r="BR842"/>
          <cell r="BS842"/>
          <cell r="BT842"/>
          <cell r="BU842"/>
          <cell r="BV842"/>
          <cell r="BW842"/>
          <cell r="BX842"/>
          <cell r="BY842"/>
          <cell r="BZ842"/>
          <cell r="CA842"/>
          <cell r="CB842"/>
          <cell r="CC842"/>
          <cell r="CD842"/>
          <cell r="CE842"/>
          <cell r="CF842"/>
          <cell r="CG842"/>
          <cell r="CH842"/>
          <cell r="CI842"/>
          <cell r="CJ842"/>
          <cell r="CK842"/>
          <cell r="CL842"/>
          <cell r="CM842"/>
          <cell r="CN842"/>
          <cell r="CO842"/>
          <cell r="CP842"/>
          <cell r="CQ842"/>
          <cell r="CR842"/>
          <cell r="CS842"/>
          <cell r="CT842"/>
          <cell r="CU842"/>
          <cell r="CV842"/>
          <cell r="CW842"/>
          <cell r="CX842"/>
          <cell r="CY842"/>
          <cell r="CZ842"/>
          <cell r="DA842"/>
          <cell r="DB842"/>
          <cell r="DC842"/>
          <cell r="DD842"/>
          <cell r="DE842"/>
          <cell r="DF842"/>
          <cell r="DG842"/>
          <cell r="DH842"/>
          <cell r="DI842"/>
          <cell r="DJ842"/>
          <cell r="DK842"/>
          <cell r="DL842"/>
          <cell r="DM842"/>
          <cell r="DN842"/>
        </row>
        <row r="843">
          <cell r="A843"/>
          <cell r="B843"/>
          <cell r="C843"/>
          <cell r="D843"/>
          <cell r="E843"/>
          <cell r="F843"/>
          <cell r="G843"/>
          <cell r="H843"/>
          <cell r="I843"/>
          <cell r="J843"/>
          <cell r="K843"/>
          <cell r="L843"/>
          <cell r="M843"/>
          <cell r="N843"/>
          <cell r="O843"/>
          <cell r="P843"/>
          <cell r="Q843"/>
          <cell r="R843"/>
          <cell r="S843"/>
          <cell r="T843"/>
          <cell r="U843"/>
          <cell r="V843"/>
          <cell r="W843"/>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cell r="BD843"/>
          <cell r="BE843"/>
          <cell r="BF843"/>
          <cell r="BG843"/>
          <cell r="BH843"/>
          <cell r="BI843"/>
          <cell r="BJ843"/>
          <cell r="BK843"/>
          <cell r="BL843"/>
          <cell r="BM843"/>
          <cell r="BN843"/>
          <cell r="BO843"/>
          <cell r="BP843"/>
          <cell r="BQ843"/>
          <cell r="BR843"/>
          <cell r="BS843"/>
          <cell r="BT843"/>
          <cell r="BU843"/>
          <cell r="BV843"/>
          <cell r="BW843"/>
          <cell r="BX843"/>
          <cell r="BY843"/>
          <cell r="BZ843"/>
          <cell r="CA843"/>
          <cell r="CB843"/>
          <cell r="CC843"/>
          <cell r="CD843"/>
          <cell r="CE843"/>
          <cell r="CF843"/>
          <cell r="CG843"/>
          <cell r="CH843"/>
          <cell r="CI843"/>
          <cell r="CJ843"/>
          <cell r="CK843"/>
          <cell r="CL843"/>
          <cell r="CM843"/>
          <cell r="CN843"/>
          <cell r="CO843"/>
          <cell r="CP843"/>
          <cell r="CQ843"/>
          <cell r="CR843"/>
          <cell r="CS843"/>
          <cell r="CT843"/>
          <cell r="CU843"/>
          <cell r="CV843"/>
          <cell r="CW843"/>
          <cell r="CX843"/>
          <cell r="CY843"/>
          <cell r="CZ843"/>
          <cell r="DA843"/>
          <cell r="DB843"/>
          <cell r="DC843"/>
          <cell r="DD843"/>
          <cell r="DE843"/>
          <cell r="DF843"/>
          <cell r="DG843"/>
          <cell r="DH843"/>
          <cell r="DI843"/>
          <cell r="DJ843"/>
          <cell r="DK843"/>
          <cell r="DL843"/>
          <cell r="DM843"/>
          <cell r="DN843"/>
        </row>
        <row r="844">
          <cell r="A844"/>
          <cell r="B844"/>
          <cell r="C844"/>
          <cell r="D844"/>
          <cell r="E844"/>
          <cell r="F844"/>
          <cell r="G844"/>
          <cell r="H844"/>
          <cell r="I844"/>
          <cell r="J844"/>
          <cell r="K844"/>
          <cell r="L844"/>
          <cell r="M844"/>
          <cell r="N844"/>
          <cell r="O844"/>
          <cell r="P844"/>
          <cell r="Q844"/>
          <cell r="R844"/>
          <cell r="S844"/>
          <cell r="T844"/>
          <cell r="U844"/>
          <cell r="V844"/>
          <cell r="W844"/>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cell r="BD844"/>
          <cell r="BE844"/>
          <cell r="BF844"/>
          <cell r="BG844"/>
          <cell r="BH844"/>
          <cell r="BI844"/>
          <cell r="BJ844"/>
          <cell r="BK844"/>
          <cell r="BL844"/>
          <cell r="BM844"/>
          <cell r="BN844"/>
          <cell r="BO844"/>
          <cell r="BP844"/>
          <cell r="BQ844"/>
          <cell r="BR844"/>
          <cell r="BS844"/>
          <cell r="BT844"/>
          <cell r="BU844"/>
          <cell r="BV844"/>
          <cell r="BW844"/>
          <cell r="BX844"/>
          <cell r="BY844"/>
          <cell r="BZ844"/>
          <cell r="CA844"/>
          <cell r="CB844"/>
          <cell r="CC844"/>
          <cell r="CD844"/>
          <cell r="CE844"/>
          <cell r="CF844"/>
          <cell r="CG844"/>
          <cell r="CH844"/>
          <cell r="CI844"/>
          <cell r="CJ844"/>
          <cell r="CK844"/>
          <cell r="CL844"/>
          <cell r="CM844"/>
          <cell r="CN844"/>
          <cell r="CO844"/>
          <cell r="CP844"/>
          <cell r="CQ844"/>
          <cell r="CR844"/>
          <cell r="CS844"/>
          <cell r="CT844"/>
          <cell r="CU844"/>
          <cell r="CV844"/>
          <cell r="CW844"/>
          <cell r="CX844"/>
          <cell r="CY844"/>
          <cell r="CZ844"/>
          <cell r="DA844"/>
          <cell r="DB844"/>
          <cell r="DC844"/>
          <cell r="DD844"/>
          <cell r="DE844"/>
          <cell r="DF844"/>
          <cell r="DG844"/>
          <cell r="DH844"/>
          <cell r="DI844"/>
          <cell r="DJ844"/>
          <cell r="DK844"/>
          <cell r="DL844"/>
          <cell r="DM844"/>
          <cell r="DN844"/>
        </row>
        <row r="845">
          <cell r="A845"/>
          <cell r="B845"/>
          <cell r="C845"/>
          <cell r="D845"/>
          <cell r="E845"/>
          <cell r="F845"/>
          <cell r="G845"/>
          <cell r="H845"/>
          <cell r="I845"/>
          <cell r="J845"/>
          <cell r="K845"/>
          <cell r="L845"/>
          <cell r="M845"/>
          <cell r="N845"/>
          <cell r="O845"/>
          <cell r="P845"/>
          <cell r="Q845"/>
          <cell r="R845"/>
          <cell r="S845"/>
          <cell r="T845"/>
          <cell r="U845"/>
          <cell r="V845"/>
          <cell r="W845"/>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cell r="BD845"/>
          <cell r="BE845"/>
          <cell r="BF845"/>
          <cell r="BG845"/>
          <cell r="BH845"/>
          <cell r="BI845"/>
          <cell r="BJ845"/>
          <cell r="BK845"/>
          <cell r="BL845"/>
          <cell r="BM845"/>
          <cell r="BN845"/>
          <cell r="BO845"/>
          <cell r="BP845"/>
          <cell r="BQ845"/>
          <cell r="BR845"/>
          <cell r="BS845"/>
          <cell r="BT845"/>
          <cell r="BU845"/>
          <cell r="BV845"/>
          <cell r="BW845"/>
          <cell r="BX845"/>
          <cell r="BY845"/>
          <cell r="BZ845"/>
          <cell r="CA845"/>
          <cell r="CB845"/>
          <cell r="CC845"/>
          <cell r="CD845"/>
          <cell r="CE845"/>
          <cell r="CF845"/>
          <cell r="CG845"/>
          <cell r="CH845"/>
          <cell r="CI845"/>
          <cell r="CJ845"/>
          <cell r="CK845"/>
          <cell r="CL845"/>
          <cell r="CM845"/>
          <cell r="CN845"/>
          <cell r="CO845"/>
          <cell r="CP845"/>
          <cell r="CQ845"/>
          <cell r="CR845"/>
          <cell r="CS845"/>
          <cell r="CT845"/>
          <cell r="CU845"/>
          <cell r="CV845"/>
          <cell r="CW845"/>
          <cell r="CX845"/>
          <cell r="CY845"/>
          <cell r="CZ845"/>
          <cell r="DA845"/>
          <cell r="DB845"/>
          <cell r="DC845"/>
          <cell r="DD845"/>
          <cell r="DE845"/>
          <cell r="DF845"/>
          <cell r="DG845"/>
          <cell r="DH845"/>
          <cell r="DI845"/>
          <cell r="DJ845"/>
          <cell r="DK845"/>
          <cell r="DL845"/>
          <cell r="DM845"/>
          <cell r="DN845"/>
        </row>
        <row r="846">
          <cell r="A846"/>
          <cell r="B846"/>
          <cell r="C846"/>
          <cell r="D846"/>
          <cell r="E846"/>
          <cell r="F846"/>
          <cell r="G846"/>
          <cell r="H846"/>
          <cell r="I846"/>
          <cell r="J846"/>
          <cell r="K846"/>
          <cell r="L846"/>
          <cell r="M846"/>
          <cell r="N846"/>
          <cell r="O846"/>
          <cell r="P846"/>
          <cell r="Q846"/>
          <cell r="R846"/>
          <cell r="S846"/>
          <cell r="T846"/>
          <cell r="U846"/>
          <cell r="V846"/>
          <cell r="W846"/>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cell r="BD846"/>
          <cell r="BE846"/>
          <cell r="BF846"/>
          <cell r="BG846"/>
          <cell r="BH846"/>
          <cell r="BI846"/>
          <cell r="BJ846"/>
          <cell r="BK846"/>
          <cell r="BL846"/>
          <cell r="BM846"/>
          <cell r="BN846"/>
          <cell r="BO846"/>
          <cell r="BP846"/>
          <cell r="BQ846"/>
          <cell r="BR846"/>
          <cell r="BS846"/>
          <cell r="BT846"/>
          <cell r="BU846"/>
          <cell r="BV846"/>
          <cell r="BW846"/>
          <cell r="BX846"/>
          <cell r="BY846"/>
          <cell r="BZ846"/>
          <cell r="CA846"/>
          <cell r="CB846"/>
          <cell r="CC846"/>
          <cell r="CD846"/>
          <cell r="CE846"/>
          <cell r="CF846"/>
          <cell r="CG846"/>
          <cell r="CH846"/>
          <cell r="CI846"/>
          <cell r="CJ846"/>
          <cell r="CK846"/>
          <cell r="CL846"/>
          <cell r="CM846"/>
          <cell r="CN846"/>
          <cell r="CO846"/>
          <cell r="CP846"/>
          <cell r="CQ846"/>
          <cell r="CR846"/>
          <cell r="CS846"/>
          <cell r="CT846"/>
          <cell r="CU846"/>
          <cell r="CV846"/>
          <cell r="CW846"/>
          <cell r="CX846"/>
          <cell r="CY846"/>
          <cell r="CZ846"/>
          <cell r="DA846"/>
          <cell r="DB846"/>
          <cell r="DC846"/>
          <cell r="DD846"/>
          <cell r="DE846"/>
          <cell r="DF846"/>
          <cell r="DG846"/>
          <cell r="DH846"/>
          <cell r="DI846"/>
          <cell r="DJ846"/>
          <cell r="DK846"/>
          <cell r="DL846"/>
          <cell r="DM846"/>
          <cell r="DN846"/>
        </row>
        <row r="847">
          <cell r="A847"/>
          <cell r="B847"/>
          <cell r="C847"/>
          <cell r="D847"/>
          <cell r="E847"/>
          <cell r="F847"/>
          <cell r="G847"/>
          <cell r="H847"/>
          <cell r="I847"/>
          <cell r="J847"/>
          <cell r="K847"/>
          <cell r="L847"/>
          <cell r="M847"/>
          <cell r="N847"/>
          <cell r="O847"/>
          <cell r="P847"/>
          <cell r="Q847"/>
          <cell r="R847"/>
          <cell r="S847"/>
          <cell r="T847"/>
          <cell r="U847"/>
          <cell r="V847"/>
          <cell r="W847"/>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cell r="BD847"/>
          <cell r="BE847"/>
          <cell r="BF847"/>
          <cell r="BG847"/>
          <cell r="BH847"/>
          <cell r="BI847"/>
          <cell r="BJ847"/>
          <cell r="BK847"/>
          <cell r="BL847"/>
          <cell r="BM847"/>
          <cell r="BN847"/>
          <cell r="BO847"/>
          <cell r="BP847"/>
          <cell r="BQ847"/>
          <cell r="BR847"/>
          <cell r="BS847"/>
          <cell r="BT847"/>
          <cell r="BU847"/>
          <cell r="BV847"/>
          <cell r="BW847"/>
          <cell r="BX847"/>
          <cell r="BY847"/>
          <cell r="BZ847"/>
          <cell r="CA847"/>
          <cell r="CB847"/>
          <cell r="CC847"/>
          <cell r="CD847"/>
          <cell r="CE847"/>
          <cell r="CF847"/>
          <cell r="CG847"/>
          <cell r="CH847"/>
          <cell r="CI847"/>
          <cell r="CJ847"/>
          <cell r="CK847"/>
          <cell r="CL847"/>
          <cell r="CM847"/>
          <cell r="CN847"/>
          <cell r="CO847"/>
          <cell r="CP847"/>
          <cell r="CQ847"/>
          <cell r="CR847"/>
          <cell r="CS847"/>
          <cell r="CT847"/>
          <cell r="CU847"/>
          <cell r="CV847"/>
          <cell r="CW847"/>
          <cell r="CX847"/>
          <cell r="CY847"/>
          <cell r="CZ847"/>
          <cell r="DA847"/>
          <cell r="DB847"/>
          <cell r="DC847"/>
          <cell r="DD847"/>
          <cell r="DE847"/>
          <cell r="DF847"/>
          <cell r="DG847"/>
          <cell r="DH847"/>
          <cell r="DI847"/>
          <cell r="DJ847"/>
          <cell r="DK847"/>
          <cell r="DL847"/>
          <cell r="DM847"/>
          <cell r="DN847"/>
        </row>
        <row r="848">
          <cell r="A848"/>
          <cell r="B848"/>
          <cell r="C848"/>
          <cell r="D848"/>
          <cell r="E848"/>
          <cell r="F848"/>
          <cell r="G848"/>
          <cell r="H848"/>
          <cell r="I848"/>
          <cell r="J848"/>
          <cell r="K848"/>
          <cell r="L848"/>
          <cell r="M848"/>
          <cell r="N848"/>
          <cell r="O848"/>
          <cell r="P848"/>
          <cell r="Q848"/>
          <cell r="R848"/>
          <cell r="S848"/>
          <cell r="T848"/>
          <cell r="U848"/>
          <cell r="V848"/>
          <cell r="W848"/>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cell r="BD848"/>
          <cell r="BE848"/>
          <cell r="BF848"/>
          <cell r="BG848"/>
          <cell r="BH848"/>
          <cell r="BI848"/>
          <cell r="BJ848"/>
          <cell r="BK848"/>
          <cell r="BL848"/>
          <cell r="BM848"/>
          <cell r="BN848"/>
          <cell r="BO848"/>
          <cell r="BP848"/>
          <cell r="BQ848"/>
          <cell r="BR848"/>
          <cell r="BS848"/>
          <cell r="BT848"/>
          <cell r="BU848"/>
          <cell r="BV848"/>
          <cell r="BW848"/>
          <cell r="BX848"/>
          <cell r="BY848"/>
          <cell r="BZ848"/>
          <cell r="CA848"/>
          <cell r="CB848"/>
          <cell r="CC848"/>
          <cell r="CD848"/>
          <cell r="CE848"/>
          <cell r="CF848"/>
          <cell r="CG848"/>
          <cell r="CH848"/>
          <cell r="CI848"/>
          <cell r="CJ848"/>
          <cell r="CK848"/>
          <cell r="CL848"/>
          <cell r="CM848"/>
          <cell r="CN848"/>
          <cell r="CO848"/>
          <cell r="CP848"/>
          <cell r="CQ848"/>
          <cell r="CR848"/>
          <cell r="CS848"/>
          <cell r="CT848"/>
          <cell r="CU848"/>
          <cell r="CV848"/>
          <cell r="CW848"/>
          <cell r="CX848"/>
          <cell r="CY848"/>
          <cell r="CZ848"/>
          <cell r="DA848"/>
          <cell r="DB848"/>
          <cell r="DC848"/>
          <cell r="DD848"/>
          <cell r="DE848"/>
          <cell r="DF848"/>
          <cell r="DG848"/>
          <cell r="DH848"/>
          <cell r="DI848"/>
          <cell r="DJ848"/>
          <cell r="DK848"/>
          <cell r="DL848"/>
          <cell r="DM848"/>
          <cell r="DN848"/>
        </row>
        <row r="849">
          <cell r="A849"/>
          <cell r="B849"/>
          <cell r="C849"/>
          <cell r="D849"/>
          <cell r="E849"/>
          <cell r="F849"/>
          <cell r="G849"/>
          <cell r="H849"/>
          <cell r="I849"/>
          <cell r="J849"/>
          <cell r="K849"/>
          <cell r="L849"/>
          <cell r="M849"/>
          <cell r="N849"/>
          <cell r="O849"/>
          <cell r="P849"/>
          <cell r="Q849"/>
          <cell r="R849"/>
          <cell r="S849"/>
          <cell r="T849"/>
          <cell r="U849"/>
          <cell r="V849"/>
          <cell r="W849"/>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cell r="BD849"/>
          <cell r="BE849"/>
          <cell r="BF849"/>
          <cell r="BG849"/>
          <cell r="BH849"/>
          <cell r="BI849"/>
          <cell r="BJ849"/>
          <cell r="BK849"/>
          <cell r="BL849"/>
          <cell r="BM849"/>
          <cell r="BN849"/>
          <cell r="BO849"/>
          <cell r="BP849"/>
          <cell r="BQ849"/>
          <cell r="BR849"/>
          <cell r="BS849"/>
          <cell r="BT849"/>
          <cell r="BU849"/>
          <cell r="BV849"/>
          <cell r="BW849"/>
          <cell r="BX849"/>
          <cell r="BY849"/>
          <cell r="BZ849"/>
          <cell r="CA849"/>
          <cell r="CB849"/>
          <cell r="CC849"/>
          <cell r="CD849"/>
          <cell r="CE849"/>
          <cell r="CF849"/>
          <cell r="CG849"/>
          <cell r="CH849"/>
          <cell r="CI849"/>
          <cell r="CJ849"/>
          <cell r="CK849"/>
          <cell r="CL849"/>
          <cell r="CM849"/>
          <cell r="CN849"/>
          <cell r="CO849"/>
          <cell r="CP849"/>
          <cell r="CQ849"/>
          <cell r="CR849"/>
          <cell r="CS849"/>
          <cell r="CT849"/>
          <cell r="CU849"/>
          <cell r="CV849"/>
          <cell r="CW849"/>
          <cell r="CX849"/>
          <cell r="CY849"/>
          <cell r="CZ849"/>
          <cell r="DA849"/>
          <cell r="DB849"/>
          <cell r="DC849"/>
          <cell r="DD849"/>
          <cell r="DE849"/>
          <cell r="DF849"/>
          <cell r="DG849"/>
          <cell r="DH849"/>
          <cell r="DI849"/>
          <cell r="DJ849"/>
          <cell r="DK849"/>
          <cell r="DL849"/>
          <cell r="DM849"/>
          <cell r="DN849"/>
        </row>
        <row r="850">
          <cell r="A850"/>
          <cell r="B850"/>
          <cell r="C850"/>
          <cell r="D850"/>
          <cell r="E850"/>
          <cell r="F850"/>
          <cell r="G850"/>
          <cell r="H850"/>
          <cell r="I850"/>
          <cell r="J850"/>
          <cell r="K850"/>
          <cell r="L850"/>
          <cell r="M850"/>
          <cell r="N850"/>
          <cell r="O850"/>
          <cell r="P850"/>
          <cell r="Q850"/>
          <cell r="R850"/>
          <cell r="S850"/>
          <cell r="T850"/>
          <cell r="U850"/>
          <cell r="V850"/>
          <cell r="W850"/>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cell r="BD850"/>
          <cell r="BE850"/>
          <cell r="BF850"/>
          <cell r="BG850"/>
          <cell r="BH850"/>
          <cell r="BI850"/>
          <cell r="BJ850"/>
          <cell r="BK850"/>
          <cell r="BL850"/>
          <cell r="BM850"/>
          <cell r="BN850"/>
          <cell r="BO850"/>
          <cell r="BP850"/>
          <cell r="BQ850"/>
          <cell r="BR850"/>
          <cell r="BS850"/>
          <cell r="BT850"/>
          <cell r="BU850"/>
          <cell r="BV850"/>
          <cell r="BW850"/>
          <cell r="BX850"/>
          <cell r="BY850"/>
          <cell r="BZ850"/>
          <cell r="CA850"/>
          <cell r="CB850"/>
          <cell r="CC850"/>
          <cell r="CD850"/>
          <cell r="CE850"/>
          <cell r="CF850"/>
          <cell r="CG850"/>
          <cell r="CH850"/>
          <cell r="CI850"/>
          <cell r="CJ850"/>
          <cell r="CK850"/>
          <cell r="CL850"/>
          <cell r="CM850"/>
          <cell r="CN850"/>
          <cell r="CO850"/>
          <cell r="CP850"/>
          <cell r="CQ850"/>
          <cell r="CR850"/>
          <cell r="CS850"/>
          <cell r="CT850"/>
          <cell r="CU850"/>
          <cell r="CV850"/>
          <cell r="CW850"/>
          <cell r="CX850"/>
          <cell r="CY850"/>
          <cell r="CZ850"/>
          <cell r="DA850"/>
          <cell r="DB850"/>
          <cell r="DC850"/>
          <cell r="DD850"/>
          <cell r="DE850"/>
          <cell r="DF850"/>
          <cell r="DG850"/>
          <cell r="DH850"/>
          <cell r="DI850"/>
          <cell r="DJ850"/>
          <cell r="DK850"/>
          <cell r="DL850"/>
          <cell r="DM850"/>
          <cell r="DN850"/>
        </row>
        <row r="851">
          <cell r="A851"/>
          <cell r="B851"/>
          <cell r="C851"/>
          <cell r="D851"/>
          <cell r="E851"/>
          <cell r="F851"/>
          <cell r="G851"/>
          <cell r="H851"/>
          <cell r="I851"/>
          <cell r="J851"/>
          <cell r="K851"/>
          <cell r="L851"/>
          <cell r="M851"/>
          <cell r="N851"/>
          <cell r="O851"/>
          <cell r="P851"/>
          <cell r="Q851"/>
          <cell r="R851"/>
          <cell r="S851"/>
          <cell r="T851"/>
          <cell r="U851"/>
          <cell r="V851"/>
          <cell r="W851"/>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cell r="BD851"/>
          <cell r="BE851"/>
          <cell r="BF851"/>
          <cell r="BG851"/>
          <cell r="BH851"/>
          <cell r="BI851"/>
          <cell r="BJ851"/>
          <cell r="BK851"/>
          <cell r="BL851"/>
          <cell r="BM851"/>
          <cell r="BN851"/>
          <cell r="BO851"/>
          <cell r="BP851"/>
          <cell r="BQ851"/>
          <cell r="BR851"/>
          <cell r="BS851"/>
          <cell r="BT851"/>
          <cell r="BU851"/>
          <cell r="BV851"/>
          <cell r="BW851"/>
          <cell r="BX851"/>
          <cell r="BY851"/>
          <cell r="BZ851"/>
          <cell r="CA851"/>
          <cell r="CB851"/>
          <cell r="CC851"/>
          <cell r="CD851"/>
          <cell r="CE851"/>
          <cell r="CF851"/>
          <cell r="CG851"/>
          <cell r="CH851"/>
          <cell r="CI851"/>
          <cell r="CJ851"/>
          <cell r="CK851"/>
          <cell r="CL851"/>
          <cell r="CM851"/>
          <cell r="CN851"/>
          <cell r="CO851"/>
          <cell r="CP851"/>
          <cell r="CQ851"/>
          <cell r="CR851"/>
          <cell r="CS851"/>
          <cell r="CT851"/>
          <cell r="CU851"/>
          <cell r="CV851"/>
          <cell r="CW851"/>
          <cell r="CX851"/>
          <cell r="CY851"/>
          <cell r="CZ851"/>
          <cell r="DA851"/>
          <cell r="DB851"/>
          <cell r="DC851"/>
          <cell r="DD851"/>
          <cell r="DE851"/>
          <cell r="DF851"/>
          <cell r="DG851"/>
          <cell r="DH851"/>
          <cell r="DI851"/>
          <cell r="DJ851"/>
          <cell r="DK851"/>
          <cell r="DL851"/>
          <cell r="DM851"/>
          <cell r="DN851"/>
        </row>
        <row r="852">
          <cell r="A852"/>
          <cell r="B852"/>
          <cell r="C852"/>
          <cell r="D852"/>
          <cell r="E852"/>
          <cell r="F852"/>
          <cell r="G852"/>
          <cell r="H852"/>
          <cell r="I852"/>
          <cell r="J852"/>
          <cell r="K852"/>
          <cell r="L852"/>
          <cell r="M852"/>
          <cell r="N852"/>
          <cell r="O852"/>
          <cell r="P852"/>
          <cell r="Q852"/>
          <cell r="R852"/>
          <cell r="S852"/>
          <cell r="T852"/>
          <cell r="U852"/>
          <cell r="V852"/>
          <cell r="W852"/>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cell r="BD852"/>
          <cell r="BE852"/>
          <cell r="BF852"/>
          <cell r="BG852"/>
          <cell r="BH852"/>
          <cell r="BI852"/>
          <cell r="BJ852"/>
          <cell r="BK852"/>
          <cell r="BL852"/>
          <cell r="BM852"/>
          <cell r="BN852"/>
          <cell r="BO852"/>
          <cell r="BP852"/>
          <cell r="BQ852"/>
          <cell r="BR852"/>
          <cell r="BS852"/>
          <cell r="BT852"/>
          <cell r="BU852"/>
          <cell r="BV852"/>
          <cell r="BW852"/>
          <cell r="BX852"/>
          <cell r="BY852"/>
          <cell r="BZ852"/>
          <cell r="CA852"/>
          <cell r="CB852"/>
          <cell r="CC852"/>
          <cell r="CD852"/>
          <cell r="CE852"/>
          <cell r="CF852"/>
          <cell r="CG852"/>
          <cell r="CH852"/>
          <cell r="CI852"/>
          <cell r="CJ852"/>
          <cell r="CK852"/>
          <cell r="CL852"/>
          <cell r="CM852"/>
          <cell r="CN852"/>
          <cell r="CO852"/>
          <cell r="CP852"/>
          <cell r="CQ852"/>
          <cell r="CR852"/>
          <cell r="CS852"/>
          <cell r="CT852"/>
          <cell r="CU852"/>
          <cell r="CV852"/>
          <cell r="CW852"/>
          <cell r="CX852"/>
          <cell r="CY852"/>
          <cell r="CZ852"/>
          <cell r="DA852"/>
          <cell r="DB852"/>
          <cell r="DC852"/>
          <cell r="DD852"/>
          <cell r="DE852"/>
          <cell r="DF852"/>
          <cell r="DG852"/>
          <cell r="DH852"/>
          <cell r="DI852"/>
          <cell r="DJ852"/>
          <cell r="DK852"/>
          <cell r="DL852"/>
          <cell r="DM852"/>
          <cell r="DN852"/>
        </row>
        <row r="853">
          <cell r="A853"/>
          <cell r="B853"/>
          <cell r="C853"/>
          <cell r="D853"/>
          <cell r="E853"/>
          <cell r="F853"/>
          <cell r="G853"/>
          <cell r="H853"/>
          <cell r="I853"/>
          <cell r="J853"/>
          <cell r="K853"/>
          <cell r="L853"/>
          <cell r="M853"/>
          <cell r="N853"/>
          <cell r="O853"/>
          <cell r="P853"/>
          <cell r="Q853"/>
          <cell r="R853"/>
          <cell r="S853"/>
          <cell r="T853"/>
          <cell r="U853"/>
          <cell r="V853"/>
          <cell r="W853"/>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cell r="BD853"/>
          <cell r="BE853"/>
          <cell r="BF853"/>
          <cell r="BG853"/>
          <cell r="BH853"/>
          <cell r="BI853"/>
          <cell r="BJ853"/>
          <cell r="BK853"/>
          <cell r="BL853"/>
          <cell r="BM853"/>
          <cell r="BN853"/>
          <cell r="BO853"/>
          <cell r="BP853"/>
          <cell r="BQ853"/>
          <cell r="BR853"/>
          <cell r="BS853"/>
          <cell r="BT853"/>
          <cell r="BU853"/>
          <cell r="BV853"/>
          <cell r="BW853"/>
          <cell r="BX853"/>
          <cell r="BY853"/>
          <cell r="BZ853"/>
          <cell r="CA853"/>
          <cell r="CB853"/>
          <cell r="CC853"/>
          <cell r="CD853"/>
          <cell r="CE853"/>
          <cell r="CF853"/>
          <cell r="CG853"/>
          <cell r="CH853"/>
          <cell r="CI853"/>
          <cell r="CJ853"/>
          <cell r="CK853"/>
          <cell r="CL853"/>
          <cell r="CM853"/>
          <cell r="CN853"/>
          <cell r="CO853"/>
          <cell r="CP853"/>
          <cell r="CQ853"/>
          <cell r="CR853"/>
          <cell r="CS853"/>
          <cell r="CT853"/>
          <cell r="CU853"/>
          <cell r="CV853"/>
          <cell r="CW853"/>
          <cell r="CX853"/>
          <cell r="CY853"/>
          <cell r="CZ853"/>
          <cell r="DA853"/>
          <cell r="DB853"/>
          <cell r="DC853"/>
          <cell r="DD853"/>
          <cell r="DE853"/>
          <cell r="DF853"/>
          <cell r="DG853"/>
          <cell r="DH853"/>
          <cell r="DI853"/>
          <cell r="DJ853"/>
          <cell r="DK853"/>
          <cell r="DL853"/>
          <cell r="DM853"/>
          <cell r="DN853"/>
        </row>
        <row r="854">
          <cell r="A854"/>
          <cell r="B854"/>
          <cell r="C854"/>
          <cell r="D854"/>
          <cell r="E854"/>
          <cell r="F854"/>
          <cell r="G854"/>
          <cell r="H854"/>
          <cell r="I854"/>
          <cell r="J854"/>
          <cell r="K854"/>
          <cell r="L854"/>
          <cell r="M854"/>
          <cell r="N854"/>
          <cell r="O854"/>
          <cell r="P854"/>
          <cell r="Q854"/>
          <cell r="R854"/>
          <cell r="S854"/>
          <cell r="T854"/>
          <cell r="U854"/>
          <cell r="V854"/>
          <cell r="W854"/>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cell r="BD854"/>
          <cell r="BE854"/>
          <cell r="BF854"/>
          <cell r="BG854"/>
          <cell r="BH854"/>
          <cell r="BI854"/>
          <cell r="BJ854"/>
          <cell r="BK854"/>
          <cell r="BL854"/>
          <cell r="BM854"/>
          <cell r="BN854"/>
          <cell r="BO854"/>
          <cell r="BP854"/>
          <cell r="BQ854"/>
          <cell r="BR854"/>
          <cell r="BS854"/>
          <cell r="BT854"/>
          <cell r="BU854"/>
          <cell r="BV854"/>
          <cell r="BW854"/>
          <cell r="BX854"/>
          <cell r="BY854"/>
          <cell r="BZ854"/>
          <cell r="CA854"/>
          <cell r="CB854"/>
          <cell r="CC854"/>
          <cell r="CD854"/>
          <cell r="CE854"/>
          <cell r="CF854"/>
          <cell r="CG854"/>
          <cell r="CH854"/>
          <cell r="CI854"/>
          <cell r="CJ854"/>
          <cell r="CK854"/>
          <cell r="CL854"/>
          <cell r="CM854"/>
          <cell r="CN854"/>
          <cell r="CO854"/>
          <cell r="CP854"/>
          <cell r="CQ854"/>
          <cell r="CR854"/>
          <cell r="CS854"/>
          <cell r="CT854"/>
          <cell r="CU854"/>
          <cell r="CV854"/>
          <cell r="CW854"/>
          <cell r="CX854"/>
          <cell r="CY854"/>
          <cell r="CZ854"/>
          <cell r="DA854"/>
          <cell r="DB854"/>
          <cell r="DC854"/>
          <cell r="DD854"/>
          <cell r="DE854"/>
          <cell r="DF854"/>
          <cell r="DG854"/>
          <cell r="DH854"/>
          <cell r="DI854"/>
          <cell r="DJ854"/>
          <cell r="DK854"/>
          <cell r="DL854"/>
          <cell r="DM854"/>
          <cell r="DN854"/>
        </row>
        <row r="855">
          <cell r="A855"/>
          <cell r="B855"/>
          <cell r="C855"/>
          <cell r="D855"/>
          <cell r="E855"/>
          <cell r="F855"/>
          <cell r="G855"/>
          <cell r="H855"/>
          <cell r="I855"/>
          <cell r="J855"/>
          <cell r="K855"/>
          <cell r="L855"/>
          <cell r="M855"/>
          <cell r="N855"/>
          <cell r="O855"/>
          <cell r="P855"/>
          <cell r="Q855"/>
          <cell r="R855"/>
          <cell r="S855"/>
          <cell r="T855"/>
          <cell r="U855"/>
          <cell r="V855"/>
          <cell r="W855"/>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cell r="BD855"/>
          <cell r="BE855"/>
          <cell r="BF855"/>
          <cell r="BG855"/>
          <cell r="BH855"/>
          <cell r="BI855"/>
          <cell r="BJ855"/>
          <cell r="BK855"/>
          <cell r="BL855"/>
          <cell r="BM855"/>
          <cell r="BN855"/>
          <cell r="BO855"/>
          <cell r="BP855"/>
          <cell r="BQ855"/>
          <cell r="BR855"/>
          <cell r="BS855"/>
          <cell r="BT855"/>
          <cell r="BU855"/>
          <cell r="BV855"/>
          <cell r="BW855"/>
          <cell r="BX855"/>
          <cell r="BY855"/>
          <cell r="BZ855"/>
          <cell r="CA855"/>
          <cell r="CB855"/>
          <cell r="CC855"/>
          <cell r="CD855"/>
          <cell r="CE855"/>
          <cell r="CF855"/>
          <cell r="CG855"/>
          <cell r="CH855"/>
          <cell r="CI855"/>
          <cell r="CJ855"/>
          <cell r="CK855"/>
          <cell r="CL855"/>
          <cell r="CM855"/>
          <cell r="CN855"/>
          <cell r="CO855"/>
          <cell r="CP855"/>
          <cell r="CQ855"/>
          <cell r="CR855"/>
          <cell r="CS855"/>
          <cell r="CT855"/>
          <cell r="CU855"/>
          <cell r="CV855"/>
          <cell r="CW855"/>
          <cell r="CX855"/>
          <cell r="CY855"/>
          <cell r="CZ855"/>
          <cell r="DA855"/>
          <cell r="DB855"/>
          <cell r="DC855"/>
          <cell r="DD855"/>
          <cell r="DE855"/>
          <cell r="DF855"/>
          <cell r="DG855"/>
          <cell r="DH855"/>
          <cell r="DI855"/>
          <cell r="DJ855"/>
          <cell r="DK855"/>
          <cell r="DL855"/>
          <cell r="DM855"/>
          <cell r="DN855"/>
        </row>
        <row r="856">
          <cell r="A856"/>
          <cell r="B856"/>
          <cell r="C856"/>
          <cell r="D856"/>
          <cell r="E856"/>
          <cell r="F856"/>
          <cell r="G856"/>
          <cell r="H856"/>
          <cell r="I856"/>
          <cell r="J856"/>
          <cell r="K856"/>
          <cell r="L856"/>
          <cell r="M856"/>
          <cell r="N856"/>
          <cell r="O856"/>
          <cell r="P856"/>
          <cell r="Q856"/>
          <cell r="R856"/>
          <cell r="S856"/>
          <cell r="T856"/>
          <cell r="U856"/>
          <cell r="V856"/>
          <cell r="W856"/>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cell r="BD856"/>
          <cell r="BE856"/>
          <cell r="BF856"/>
          <cell r="BG856"/>
          <cell r="BH856"/>
          <cell r="BI856"/>
          <cell r="BJ856"/>
          <cell r="BK856"/>
          <cell r="BL856"/>
          <cell r="BM856"/>
          <cell r="BN856"/>
          <cell r="BO856"/>
          <cell r="BP856"/>
          <cell r="BQ856"/>
          <cell r="BR856"/>
          <cell r="BS856"/>
          <cell r="BT856"/>
          <cell r="BU856"/>
          <cell r="BV856"/>
          <cell r="BW856"/>
          <cell r="BX856"/>
          <cell r="BY856"/>
          <cell r="BZ856"/>
          <cell r="CA856"/>
          <cell r="CB856"/>
          <cell r="CC856"/>
          <cell r="CD856"/>
          <cell r="CE856"/>
          <cell r="CF856"/>
          <cell r="CG856"/>
          <cell r="CH856"/>
          <cell r="CI856"/>
          <cell r="CJ856"/>
          <cell r="CK856"/>
          <cell r="CL856"/>
          <cell r="CM856"/>
          <cell r="CN856"/>
          <cell r="CO856"/>
          <cell r="CP856"/>
          <cell r="CQ856"/>
          <cell r="CR856"/>
          <cell r="CS856"/>
          <cell r="CT856"/>
          <cell r="CU856"/>
          <cell r="CV856"/>
          <cell r="CW856"/>
          <cell r="CX856"/>
          <cell r="CY856"/>
          <cell r="CZ856"/>
          <cell r="DA856"/>
          <cell r="DB856"/>
          <cell r="DC856"/>
          <cell r="DD856"/>
          <cell r="DE856"/>
          <cell r="DF856"/>
          <cell r="DG856"/>
          <cell r="DH856"/>
          <cell r="DI856"/>
          <cell r="DJ856"/>
          <cell r="DK856"/>
          <cell r="DL856"/>
          <cell r="DM856"/>
          <cell r="DN856"/>
        </row>
        <row r="857">
          <cell r="A857"/>
          <cell r="B857"/>
          <cell r="C857"/>
          <cell r="D857"/>
          <cell r="E857"/>
          <cell r="F857"/>
          <cell r="G857"/>
          <cell r="H857"/>
          <cell r="I857"/>
          <cell r="J857"/>
          <cell r="K857"/>
          <cell r="L857"/>
          <cell r="M857"/>
          <cell r="N857"/>
          <cell r="O857"/>
          <cell r="P857"/>
          <cell r="Q857"/>
          <cell r="R857"/>
          <cell r="S857"/>
          <cell r="T857"/>
          <cell r="U857"/>
          <cell r="V857"/>
          <cell r="W857"/>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cell r="BD857"/>
          <cell r="BE857"/>
          <cell r="BF857"/>
          <cell r="BG857"/>
          <cell r="BH857"/>
          <cell r="BI857"/>
          <cell r="BJ857"/>
          <cell r="BK857"/>
          <cell r="BL857"/>
          <cell r="BM857"/>
          <cell r="BN857"/>
          <cell r="BO857"/>
          <cell r="BP857"/>
          <cell r="BQ857"/>
          <cell r="BR857"/>
          <cell r="BS857"/>
          <cell r="BT857"/>
          <cell r="BU857"/>
          <cell r="BV857"/>
          <cell r="BW857"/>
          <cell r="BX857"/>
          <cell r="BY857"/>
          <cell r="BZ857"/>
          <cell r="CA857"/>
          <cell r="CB857"/>
          <cell r="CC857"/>
          <cell r="CD857"/>
          <cell r="CE857"/>
          <cell r="CF857"/>
          <cell r="CG857"/>
          <cell r="CH857"/>
          <cell r="CI857"/>
          <cell r="CJ857"/>
          <cell r="CK857"/>
          <cell r="CL857"/>
          <cell r="CM857"/>
          <cell r="CN857"/>
          <cell r="CO857"/>
          <cell r="CP857"/>
          <cell r="CQ857"/>
          <cell r="CR857"/>
          <cell r="CS857"/>
          <cell r="CT857"/>
          <cell r="CU857"/>
          <cell r="CV857"/>
          <cell r="CW857"/>
          <cell r="CX857"/>
          <cell r="CY857"/>
          <cell r="CZ857"/>
          <cell r="DA857"/>
          <cell r="DB857"/>
          <cell r="DC857"/>
          <cell r="DD857"/>
          <cell r="DE857"/>
          <cell r="DF857"/>
          <cell r="DG857"/>
          <cell r="DH857"/>
          <cell r="DI857"/>
          <cell r="DJ857"/>
          <cell r="DK857"/>
          <cell r="DL857"/>
          <cell r="DM857"/>
          <cell r="DN857"/>
        </row>
        <row r="858">
          <cell r="A858"/>
          <cell r="B858"/>
          <cell r="C858"/>
          <cell r="D858"/>
          <cell r="E858"/>
          <cell r="F858"/>
          <cell r="G858"/>
          <cell r="H858"/>
          <cell r="I858"/>
          <cell r="J858"/>
          <cell r="K858"/>
          <cell r="L858"/>
          <cell r="M858"/>
          <cell r="N858"/>
          <cell r="O858"/>
          <cell r="P858"/>
          <cell r="Q858"/>
          <cell r="R858"/>
          <cell r="S858"/>
          <cell r="T858"/>
          <cell r="U858"/>
          <cell r="V858"/>
          <cell r="W858"/>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cell r="BD858"/>
          <cell r="BE858"/>
          <cell r="BF858"/>
          <cell r="BG858"/>
          <cell r="BH858"/>
          <cell r="BI858"/>
          <cell r="BJ858"/>
          <cell r="BK858"/>
          <cell r="BL858"/>
          <cell r="BM858"/>
          <cell r="BN858"/>
          <cell r="BO858"/>
          <cell r="BP858"/>
          <cell r="BQ858"/>
          <cell r="BR858"/>
          <cell r="BS858"/>
          <cell r="BT858"/>
          <cell r="BU858"/>
          <cell r="BV858"/>
          <cell r="BW858"/>
          <cell r="BX858"/>
          <cell r="BY858"/>
          <cell r="BZ858"/>
          <cell r="CA858"/>
          <cell r="CB858"/>
          <cell r="CC858"/>
          <cell r="CD858"/>
          <cell r="CE858"/>
          <cell r="CF858"/>
          <cell r="CG858"/>
          <cell r="CH858"/>
          <cell r="CI858"/>
          <cell r="CJ858"/>
          <cell r="CK858"/>
          <cell r="CL858"/>
          <cell r="CM858"/>
          <cell r="CN858"/>
          <cell r="CO858"/>
          <cell r="CP858"/>
          <cell r="CQ858"/>
          <cell r="CR858"/>
          <cell r="CS858"/>
          <cell r="CT858"/>
          <cell r="CU858"/>
          <cell r="CV858"/>
          <cell r="CW858"/>
          <cell r="CX858"/>
          <cell r="CY858"/>
          <cell r="CZ858"/>
          <cell r="DA858"/>
          <cell r="DB858"/>
          <cell r="DC858"/>
          <cell r="DD858"/>
          <cell r="DE858"/>
          <cell r="DF858"/>
          <cell r="DG858"/>
          <cell r="DH858"/>
          <cell r="DI858"/>
          <cell r="DJ858"/>
          <cell r="DK858"/>
          <cell r="DL858"/>
          <cell r="DM858"/>
          <cell r="DN858"/>
        </row>
        <row r="859">
          <cell r="A859"/>
          <cell r="B859"/>
          <cell r="C859"/>
          <cell r="D859"/>
          <cell r="E859"/>
          <cell r="F859"/>
          <cell r="G859"/>
          <cell r="H859"/>
          <cell r="I859"/>
          <cell r="J859"/>
          <cell r="K859"/>
          <cell r="L859"/>
          <cell r="M859"/>
          <cell r="N859"/>
          <cell r="O859"/>
          <cell r="P859"/>
          <cell r="Q859"/>
          <cell r="R859"/>
          <cell r="S859"/>
          <cell r="T859"/>
          <cell r="U859"/>
          <cell r="V859"/>
          <cell r="W859"/>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cell r="BD859"/>
          <cell r="BE859"/>
          <cell r="BF859"/>
          <cell r="BG859"/>
          <cell r="BH859"/>
          <cell r="BI859"/>
          <cell r="BJ859"/>
          <cell r="BK859"/>
          <cell r="BL859"/>
          <cell r="BM859"/>
          <cell r="BN859"/>
          <cell r="BO859"/>
          <cell r="BP859"/>
          <cell r="BQ859"/>
          <cell r="BR859"/>
          <cell r="BS859"/>
          <cell r="BT859"/>
          <cell r="BU859"/>
          <cell r="BV859"/>
          <cell r="BW859"/>
          <cell r="BX859"/>
          <cell r="BY859"/>
          <cell r="BZ859"/>
          <cell r="CA859"/>
          <cell r="CB859"/>
          <cell r="CC859"/>
          <cell r="CD859"/>
          <cell r="CE859"/>
          <cell r="CF859"/>
          <cell r="CG859"/>
          <cell r="CH859"/>
          <cell r="CI859"/>
          <cell r="CJ859"/>
          <cell r="CK859"/>
          <cell r="CL859"/>
          <cell r="CM859"/>
          <cell r="CN859"/>
          <cell r="CO859"/>
          <cell r="CP859"/>
          <cell r="CQ859"/>
          <cell r="CR859"/>
          <cell r="CS859"/>
          <cell r="CT859"/>
          <cell r="CU859"/>
          <cell r="CV859"/>
          <cell r="CW859"/>
          <cell r="CX859"/>
          <cell r="CY859"/>
          <cell r="CZ859"/>
          <cell r="DA859"/>
          <cell r="DB859"/>
          <cell r="DC859"/>
          <cell r="DD859"/>
          <cell r="DE859"/>
          <cell r="DF859"/>
          <cell r="DG859"/>
          <cell r="DH859"/>
          <cell r="DI859"/>
          <cell r="DJ859"/>
          <cell r="DK859"/>
          <cell r="DL859"/>
          <cell r="DM859"/>
          <cell r="DN859"/>
        </row>
        <row r="860">
          <cell r="A860"/>
          <cell r="B860"/>
          <cell r="C860"/>
          <cell r="D860"/>
          <cell r="E860"/>
          <cell r="F860"/>
          <cell r="G860"/>
          <cell r="H860"/>
          <cell r="I860"/>
          <cell r="J860"/>
          <cell r="K860"/>
          <cell r="L860"/>
          <cell r="M860"/>
          <cell r="N860"/>
          <cell r="O860"/>
          <cell r="P860"/>
          <cell r="Q860"/>
          <cell r="R860"/>
          <cell r="S860"/>
          <cell r="T860"/>
          <cell r="U860"/>
          <cell r="V860"/>
          <cell r="W860"/>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cell r="BD860"/>
          <cell r="BE860"/>
          <cell r="BF860"/>
          <cell r="BG860"/>
          <cell r="BH860"/>
          <cell r="BI860"/>
          <cell r="BJ860"/>
          <cell r="BK860"/>
          <cell r="BL860"/>
          <cell r="BM860"/>
          <cell r="BN860"/>
          <cell r="BO860"/>
          <cell r="BP860"/>
          <cell r="BQ860"/>
          <cell r="BR860"/>
          <cell r="BS860"/>
          <cell r="BT860"/>
          <cell r="BU860"/>
          <cell r="BV860"/>
          <cell r="BW860"/>
          <cell r="BX860"/>
          <cell r="BY860"/>
          <cell r="BZ860"/>
          <cell r="CA860"/>
          <cell r="CB860"/>
          <cell r="CC860"/>
          <cell r="CD860"/>
          <cell r="CE860"/>
          <cell r="CF860"/>
          <cell r="CG860"/>
          <cell r="CH860"/>
          <cell r="CI860"/>
          <cell r="CJ860"/>
          <cell r="CK860"/>
          <cell r="CL860"/>
          <cell r="CM860"/>
          <cell r="CN860"/>
          <cell r="CO860"/>
          <cell r="CP860"/>
          <cell r="CQ860"/>
          <cell r="CR860"/>
          <cell r="CS860"/>
          <cell r="CT860"/>
          <cell r="CU860"/>
          <cell r="CV860"/>
          <cell r="CW860"/>
          <cell r="CX860"/>
          <cell r="CY860"/>
          <cell r="CZ860"/>
          <cell r="DA860"/>
          <cell r="DB860"/>
          <cell r="DC860"/>
          <cell r="DD860"/>
          <cell r="DE860"/>
          <cell r="DF860"/>
          <cell r="DG860"/>
          <cell r="DH860"/>
          <cell r="DI860"/>
          <cell r="DJ860"/>
          <cell r="DK860"/>
          <cell r="DL860"/>
          <cell r="DM860"/>
          <cell r="DN860"/>
        </row>
        <row r="861">
          <cell r="A861"/>
          <cell r="B861"/>
          <cell r="C861"/>
          <cell r="D861"/>
          <cell r="E861"/>
          <cell r="F861"/>
          <cell r="G861"/>
          <cell r="H861"/>
          <cell r="I861"/>
          <cell r="J861"/>
          <cell r="K861"/>
          <cell r="L861"/>
          <cell r="M861"/>
          <cell r="N861"/>
          <cell r="O861"/>
          <cell r="P861"/>
          <cell r="Q861"/>
          <cell r="R861"/>
          <cell r="S861"/>
          <cell r="T861"/>
          <cell r="U861"/>
          <cell r="V861"/>
          <cell r="W861"/>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cell r="BD861"/>
          <cell r="BE861"/>
          <cell r="BF861"/>
          <cell r="BG861"/>
          <cell r="BH861"/>
          <cell r="BI861"/>
          <cell r="BJ861"/>
          <cell r="BK861"/>
          <cell r="BL861"/>
          <cell r="BM861"/>
          <cell r="BN861"/>
          <cell r="BO861"/>
          <cell r="BP861"/>
          <cell r="BQ861"/>
          <cell r="BR861"/>
          <cell r="BS861"/>
          <cell r="BT861"/>
          <cell r="BU861"/>
          <cell r="BV861"/>
          <cell r="BW861"/>
          <cell r="BX861"/>
          <cell r="BY861"/>
          <cell r="BZ861"/>
          <cell r="CA861"/>
          <cell r="CB861"/>
          <cell r="CC861"/>
          <cell r="CD861"/>
          <cell r="CE861"/>
          <cell r="CF861"/>
          <cell r="CG861"/>
          <cell r="CH861"/>
          <cell r="CI861"/>
          <cell r="CJ861"/>
          <cell r="CK861"/>
          <cell r="CL861"/>
          <cell r="CM861"/>
          <cell r="CN861"/>
          <cell r="CO861"/>
          <cell r="CP861"/>
          <cell r="CQ861"/>
          <cell r="CR861"/>
          <cell r="CS861"/>
          <cell r="CT861"/>
          <cell r="CU861"/>
          <cell r="CV861"/>
          <cell r="CW861"/>
          <cell r="CX861"/>
          <cell r="CY861"/>
          <cell r="CZ861"/>
          <cell r="DA861"/>
          <cell r="DB861"/>
          <cell r="DC861"/>
          <cell r="DD861"/>
          <cell r="DE861"/>
          <cell r="DF861"/>
          <cell r="DG861"/>
          <cell r="DH861"/>
          <cell r="DI861"/>
          <cell r="DJ861"/>
          <cell r="DK861"/>
          <cell r="DL861"/>
          <cell r="DM861"/>
          <cell r="DN861"/>
        </row>
        <row r="862">
          <cell r="A862"/>
          <cell r="B862"/>
          <cell r="C862"/>
          <cell r="D862"/>
          <cell r="E862"/>
          <cell r="F862"/>
          <cell r="G862"/>
          <cell r="H862"/>
          <cell r="I862"/>
          <cell r="J862"/>
          <cell r="K862"/>
          <cell r="L862"/>
          <cell r="M862"/>
          <cell r="N862"/>
          <cell r="O862"/>
          <cell r="P862"/>
          <cell r="Q862"/>
          <cell r="R862"/>
          <cell r="S862"/>
          <cell r="T862"/>
          <cell r="U862"/>
          <cell r="V862"/>
          <cell r="W862"/>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cell r="BD862"/>
          <cell r="BE862"/>
          <cell r="BF862"/>
          <cell r="BG862"/>
          <cell r="BH862"/>
          <cell r="BI862"/>
          <cell r="BJ862"/>
          <cell r="BK862"/>
          <cell r="BL862"/>
          <cell r="BM862"/>
          <cell r="BN862"/>
          <cell r="BO862"/>
          <cell r="BP862"/>
          <cell r="BQ862"/>
          <cell r="BR862"/>
          <cell r="BS862"/>
          <cell r="BT862"/>
          <cell r="BU862"/>
          <cell r="BV862"/>
          <cell r="BW862"/>
          <cell r="BX862"/>
          <cell r="BY862"/>
          <cell r="BZ862"/>
          <cell r="CA862"/>
          <cell r="CB862"/>
          <cell r="CC862"/>
          <cell r="CD862"/>
          <cell r="CE862"/>
          <cell r="CF862"/>
          <cell r="CG862"/>
          <cell r="CH862"/>
          <cell r="CI862"/>
          <cell r="CJ862"/>
          <cell r="CK862"/>
          <cell r="CL862"/>
          <cell r="CM862"/>
          <cell r="CN862"/>
          <cell r="CO862"/>
          <cell r="CP862"/>
          <cell r="CQ862"/>
          <cell r="CR862"/>
          <cell r="CS862"/>
          <cell r="CT862"/>
          <cell r="CU862"/>
          <cell r="CV862"/>
          <cell r="CW862"/>
          <cell r="CX862"/>
          <cell r="CY862"/>
          <cell r="CZ862"/>
          <cell r="DA862"/>
          <cell r="DB862"/>
          <cell r="DC862"/>
          <cell r="DD862"/>
          <cell r="DE862"/>
          <cell r="DF862"/>
          <cell r="DG862"/>
          <cell r="DH862"/>
          <cell r="DI862"/>
          <cell r="DJ862"/>
          <cell r="DK862"/>
          <cell r="DL862"/>
          <cell r="DM862"/>
          <cell r="DN862"/>
        </row>
        <row r="863">
          <cell r="A863"/>
          <cell r="B863"/>
          <cell r="C863"/>
          <cell r="D863"/>
          <cell r="E863"/>
          <cell r="F863"/>
          <cell r="G863"/>
          <cell r="H863"/>
          <cell r="I863"/>
          <cell r="J863"/>
          <cell r="K863"/>
          <cell r="L863"/>
          <cell r="M863"/>
          <cell r="N863"/>
          <cell r="O863"/>
          <cell r="P863"/>
          <cell r="Q863"/>
          <cell r="R863"/>
          <cell r="S863"/>
          <cell r="T863"/>
          <cell r="U863"/>
          <cell r="V863"/>
          <cell r="W863"/>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cell r="BD863"/>
          <cell r="BE863"/>
          <cell r="BF863"/>
          <cell r="BG863"/>
          <cell r="BH863"/>
          <cell r="BI863"/>
          <cell r="BJ863"/>
          <cell r="BK863"/>
          <cell r="BL863"/>
          <cell r="BM863"/>
          <cell r="BN863"/>
          <cell r="BO863"/>
          <cell r="BP863"/>
          <cell r="BQ863"/>
          <cell r="BR863"/>
          <cell r="BS863"/>
          <cell r="BT863"/>
          <cell r="BU863"/>
          <cell r="BV863"/>
          <cell r="BW863"/>
          <cell r="BX863"/>
          <cell r="BY863"/>
          <cell r="BZ863"/>
          <cell r="CA863"/>
          <cell r="CB863"/>
          <cell r="CC863"/>
          <cell r="CD863"/>
          <cell r="CE863"/>
          <cell r="CF863"/>
          <cell r="CG863"/>
          <cell r="CH863"/>
          <cell r="CI863"/>
          <cell r="CJ863"/>
          <cell r="CK863"/>
          <cell r="CL863"/>
          <cell r="CM863"/>
          <cell r="CN863"/>
          <cell r="CO863"/>
          <cell r="CP863"/>
          <cell r="CQ863"/>
          <cell r="CR863"/>
          <cell r="CS863"/>
          <cell r="CT863"/>
          <cell r="CU863"/>
          <cell r="CV863"/>
          <cell r="CW863"/>
          <cell r="CX863"/>
          <cell r="CY863"/>
          <cell r="CZ863"/>
          <cell r="DA863"/>
          <cell r="DB863"/>
          <cell r="DC863"/>
          <cell r="DD863"/>
          <cell r="DE863"/>
          <cell r="DF863"/>
          <cell r="DG863"/>
          <cell r="DH863"/>
          <cell r="DI863"/>
          <cell r="DJ863"/>
          <cell r="DK863"/>
          <cell r="DL863"/>
          <cell r="DM863"/>
          <cell r="DN863"/>
        </row>
        <row r="864">
          <cell r="A864"/>
          <cell r="B864"/>
          <cell r="C864"/>
          <cell r="D864"/>
          <cell r="E864"/>
          <cell r="F864"/>
          <cell r="G864"/>
          <cell r="H864"/>
          <cell r="I864"/>
          <cell r="J864"/>
          <cell r="K864"/>
          <cell r="L864"/>
          <cell r="M864"/>
          <cell r="N864"/>
          <cell r="O864"/>
          <cell r="P864"/>
          <cell r="Q864"/>
          <cell r="R864"/>
          <cell r="S864"/>
          <cell r="T864"/>
          <cell r="U864"/>
          <cell r="V864"/>
          <cell r="W864"/>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cell r="BD864"/>
          <cell r="BE864"/>
          <cell r="BF864"/>
          <cell r="BG864"/>
          <cell r="BH864"/>
          <cell r="BI864"/>
          <cell r="BJ864"/>
          <cell r="BK864"/>
          <cell r="BL864"/>
          <cell r="BM864"/>
          <cell r="BN864"/>
          <cell r="BO864"/>
          <cell r="BP864"/>
          <cell r="BQ864"/>
          <cell r="BR864"/>
          <cell r="BS864"/>
          <cell r="BT864"/>
          <cell r="BU864"/>
          <cell r="BV864"/>
          <cell r="BW864"/>
          <cell r="BX864"/>
          <cell r="BY864"/>
          <cell r="BZ864"/>
          <cell r="CA864"/>
          <cell r="CB864"/>
          <cell r="CC864"/>
          <cell r="CD864"/>
          <cell r="CE864"/>
          <cell r="CF864"/>
          <cell r="CG864"/>
          <cell r="CH864"/>
          <cell r="CI864"/>
          <cell r="CJ864"/>
          <cell r="CK864"/>
          <cell r="CL864"/>
          <cell r="CM864"/>
          <cell r="CN864"/>
          <cell r="CO864"/>
          <cell r="CP864"/>
          <cell r="CQ864"/>
          <cell r="CR864"/>
          <cell r="CS864"/>
          <cell r="CT864"/>
          <cell r="CU864"/>
          <cell r="CV864"/>
          <cell r="CW864"/>
          <cell r="CX864"/>
          <cell r="CY864"/>
          <cell r="CZ864"/>
          <cell r="DA864"/>
          <cell r="DB864"/>
          <cell r="DC864"/>
          <cell r="DD864"/>
          <cell r="DE864"/>
          <cell r="DF864"/>
          <cell r="DG864"/>
          <cell r="DH864"/>
          <cell r="DI864"/>
          <cell r="DJ864"/>
          <cell r="DK864"/>
          <cell r="DL864"/>
          <cell r="DM864"/>
          <cell r="DN864"/>
        </row>
        <row r="865">
          <cell r="A865"/>
          <cell r="B865"/>
          <cell r="C865"/>
          <cell r="D865"/>
          <cell r="E865"/>
          <cell r="F865"/>
          <cell r="G865"/>
          <cell r="H865"/>
          <cell r="I865"/>
          <cell r="J865"/>
          <cell r="K865"/>
          <cell r="L865"/>
          <cell r="M865"/>
          <cell r="N865"/>
          <cell r="O865"/>
          <cell r="P865"/>
          <cell r="Q865"/>
          <cell r="R865"/>
          <cell r="S865"/>
          <cell r="T865"/>
          <cell r="U865"/>
          <cell r="V865"/>
          <cell r="W865"/>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cell r="BD865"/>
          <cell r="BE865"/>
          <cell r="BF865"/>
          <cell r="BG865"/>
          <cell r="BH865"/>
          <cell r="BI865"/>
          <cell r="BJ865"/>
          <cell r="BK865"/>
          <cell r="BL865"/>
          <cell r="BM865"/>
          <cell r="BN865"/>
          <cell r="BO865"/>
          <cell r="BP865"/>
          <cell r="BQ865"/>
          <cell r="BR865"/>
          <cell r="BS865"/>
          <cell r="BT865"/>
          <cell r="BU865"/>
          <cell r="BV865"/>
          <cell r="BW865"/>
          <cell r="BX865"/>
          <cell r="BY865"/>
          <cell r="BZ865"/>
          <cell r="CA865"/>
          <cell r="CB865"/>
          <cell r="CC865"/>
          <cell r="CD865"/>
          <cell r="CE865"/>
          <cell r="CF865"/>
          <cell r="CG865"/>
          <cell r="CH865"/>
          <cell r="CI865"/>
          <cell r="CJ865"/>
          <cell r="CK865"/>
          <cell r="CL865"/>
          <cell r="CM865"/>
          <cell r="CN865"/>
          <cell r="CO865"/>
          <cell r="CP865"/>
          <cell r="CQ865"/>
          <cell r="CR865"/>
          <cell r="CS865"/>
          <cell r="CT865"/>
          <cell r="CU865"/>
          <cell r="CV865"/>
          <cell r="CW865"/>
          <cell r="CX865"/>
          <cell r="CY865"/>
          <cell r="CZ865"/>
          <cell r="DA865"/>
          <cell r="DB865"/>
          <cell r="DC865"/>
          <cell r="DD865"/>
          <cell r="DE865"/>
          <cell r="DF865"/>
          <cell r="DG865"/>
          <cell r="DH865"/>
          <cell r="DI865"/>
          <cell r="DJ865"/>
          <cell r="DK865"/>
          <cell r="DL865"/>
          <cell r="DM865"/>
          <cell r="DN865"/>
        </row>
        <row r="866">
          <cell r="A866"/>
          <cell r="B866"/>
          <cell r="C866"/>
          <cell r="D866"/>
          <cell r="E866"/>
          <cell r="F866"/>
          <cell r="G866"/>
          <cell r="H866"/>
          <cell r="I866"/>
          <cell r="J866"/>
          <cell r="K866"/>
          <cell r="L866"/>
          <cell r="M866"/>
          <cell r="N866"/>
          <cell r="O866"/>
          <cell r="P866"/>
          <cell r="Q866"/>
          <cell r="R866"/>
          <cell r="S866"/>
          <cell r="T866"/>
          <cell r="U866"/>
          <cell r="V866"/>
          <cell r="W866"/>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cell r="BD866"/>
          <cell r="BE866"/>
          <cell r="BF866"/>
          <cell r="BG866"/>
          <cell r="BH866"/>
          <cell r="BI866"/>
          <cell r="BJ866"/>
          <cell r="BK866"/>
          <cell r="BL866"/>
          <cell r="BM866"/>
          <cell r="BN866"/>
          <cell r="BO866"/>
          <cell r="BP866"/>
          <cell r="BQ866"/>
          <cell r="BR866"/>
          <cell r="BS866"/>
          <cell r="BT866"/>
          <cell r="BU866"/>
          <cell r="BV866"/>
          <cell r="BW866"/>
          <cell r="BX866"/>
          <cell r="BY866"/>
          <cell r="BZ866"/>
          <cell r="CA866"/>
          <cell r="CB866"/>
          <cell r="CC866"/>
          <cell r="CD866"/>
          <cell r="CE866"/>
          <cell r="CF866"/>
          <cell r="CG866"/>
          <cell r="CH866"/>
          <cell r="CI866"/>
          <cell r="CJ866"/>
          <cell r="CK866"/>
          <cell r="CL866"/>
          <cell r="CM866"/>
          <cell r="CN866"/>
          <cell r="CO866"/>
          <cell r="CP866"/>
          <cell r="CQ866"/>
          <cell r="CR866"/>
          <cell r="CS866"/>
          <cell r="CT866"/>
          <cell r="CU866"/>
          <cell r="CV866"/>
          <cell r="CW866"/>
          <cell r="CX866"/>
          <cell r="CY866"/>
          <cell r="CZ866"/>
          <cell r="DA866"/>
          <cell r="DB866"/>
          <cell r="DC866"/>
          <cell r="DD866"/>
          <cell r="DE866"/>
          <cell r="DF866"/>
          <cell r="DG866"/>
          <cell r="DH866"/>
          <cell r="DI866"/>
          <cell r="DJ866"/>
          <cell r="DK866"/>
          <cell r="DL866"/>
          <cell r="DM866"/>
          <cell r="DN866"/>
        </row>
        <row r="867">
          <cell r="A867"/>
          <cell r="B867"/>
          <cell r="C867"/>
          <cell r="D867"/>
          <cell r="E867"/>
          <cell r="F867"/>
          <cell r="G867"/>
          <cell r="H867"/>
          <cell r="I867"/>
          <cell r="J867"/>
          <cell r="K867"/>
          <cell r="L867"/>
          <cell r="M867"/>
          <cell r="N867"/>
          <cell r="O867"/>
          <cell r="P867"/>
          <cell r="Q867"/>
          <cell r="R867"/>
          <cell r="S867"/>
          <cell r="T867"/>
          <cell r="U867"/>
          <cell r="V867"/>
          <cell r="W867"/>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cell r="BD867"/>
          <cell r="BE867"/>
          <cell r="BF867"/>
          <cell r="BG867"/>
          <cell r="BH867"/>
          <cell r="BI867"/>
          <cell r="BJ867"/>
          <cell r="BK867"/>
          <cell r="BL867"/>
          <cell r="BM867"/>
          <cell r="BN867"/>
          <cell r="BO867"/>
          <cell r="BP867"/>
          <cell r="BQ867"/>
          <cell r="BR867"/>
          <cell r="BS867"/>
          <cell r="BT867"/>
          <cell r="BU867"/>
          <cell r="BV867"/>
          <cell r="BW867"/>
          <cell r="BX867"/>
          <cell r="BY867"/>
          <cell r="BZ867"/>
          <cell r="CA867"/>
          <cell r="CB867"/>
          <cell r="CC867"/>
          <cell r="CD867"/>
          <cell r="CE867"/>
          <cell r="CF867"/>
          <cell r="CG867"/>
          <cell r="CH867"/>
          <cell r="CI867"/>
          <cell r="CJ867"/>
          <cell r="CK867"/>
          <cell r="CL867"/>
          <cell r="CM867"/>
          <cell r="CN867"/>
          <cell r="CO867"/>
          <cell r="CP867"/>
          <cell r="CQ867"/>
          <cell r="CR867"/>
          <cell r="CS867"/>
          <cell r="CT867"/>
          <cell r="CU867"/>
          <cell r="CV867"/>
          <cell r="CW867"/>
          <cell r="CX867"/>
          <cell r="CY867"/>
          <cell r="CZ867"/>
          <cell r="DA867"/>
          <cell r="DB867"/>
          <cell r="DC867"/>
          <cell r="DD867"/>
          <cell r="DE867"/>
          <cell r="DF867"/>
          <cell r="DG867"/>
          <cell r="DH867"/>
          <cell r="DI867"/>
          <cell r="DJ867"/>
          <cell r="DK867"/>
          <cell r="DL867"/>
          <cell r="DM867"/>
          <cell r="DN867"/>
        </row>
        <row r="868">
          <cell r="A868"/>
          <cell r="B868"/>
          <cell r="C868"/>
          <cell r="D868"/>
          <cell r="E868"/>
          <cell r="F868"/>
          <cell r="G868"/>
          <cell r="H868"/>
          <cell r="I868"/>
          <cell r="J868"/>
          <cell r="K868"/>
          <cell r="L868"/>
          <cell r="M868"/>
          <cell r="N868"/>
          <cell r="O868"/>
          <cell r="P868"/>
          <cell r="Q868"/>
          <cell r="R868"/>
          <cell r="S868"/>
          <cell r="T868"/>
          <cell r="U868"/>
          <cell r="V868"/>
          <cell r="W868"/>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cell r="BD868"/>
          <cell r="BE868"/>
          <cell r="BF868"/>
          <cell r="BG868"/>
          <cell r="BH868"/>
          <cell r="BI868"/>
          <cell r="BJ868"/>
          <cell r="BK868"/>
          <cell r="BL868"/>
          <cell r="BM868"/>
          <cell r="BN868"/>
          <cell r="BO868"/>
          <cell r="BP868"/>
          <cell r="BQ868"/>
          <cell r="BR868"/>
          <cell r="BS868"/>
          <cell r="BT868"/>
          <cell r="BU868"/>
          <cell r="BV868"/>
          <cell r="BW868"/>
          <cell r="BX868"/>
          <cell r="BY868"/>
          <cell r="BZ868"/>
          <cell r="CA868"/>
          <cell r="CB868"/>
          <cell r="CC868"/>
          <cell r="CD868"/>
          <cell r="CE868"/>
          <cell r="CF868"/>
          <cell r="CG868"/>
          <cell r="CH868"/>
          <cell r="CI868"/>
          <cell r="CJ868"/>
          <cell r="CK868"/>
          <cell r="CL868"/>
          <cell r="CM868"/>
          <cell r="CN868"/>
          <cell r="CO868"/>
          <cell r="CP868"/>
          <cell r="CQ868"/>
          <cell r="CR868"/>
          <cell r="CS868"/>
          <cell r="CT868"/>
          <cell r="CU868"/>
          <cell r="CV868"/>
          <cell r="CW868"/>
          <cell r="CX868"/>
          <cell r="CY868"/>
          <cell r="CZ868"/>
          <cell r="DA868"/>
          <cell r="DB868"/>
          <cell r="DC868"/>
          <cell r="DD868"/>
          <cell r="DE868"/>
          <cell r="DF868"/>
          <cell r="DG868"/>
          <cell r="DH868"/>
          <cell r="DI868"/>
          <cell r="DJ868"/>
          <cell r="DK868"/>
          <cell r="DL868"/>
          <cell r="DM868"/>
          <cell r="DN868"/>
        </row>
        <row r="869">
          <cell r="A869"/>
          <cell r="B869"/>
          <cell r="C869"/>
          <cell r="D869"/>
          <cell r="E869"/>
          <cell r="F869"/>
          <cell r="G869"/>
          <cell r="H869"/>
          <cell r="I869"/>
          <cell r="J869"/>
          <cell r="K869"/>
          <cell r="L869"/>
          <cell r="M869"/>
          <cell r="N869"/>
          <cell r="O869"/>
          <cell r="P869"/>
          <cell r="Q869"/>
          <cell r="R869"/>
          <cell r="S869"/>
          <cell r="T869"/>
          <cell r="U869"/>
          <cell r="V869"/>
          <cell r="W869"/>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cell r="BD869"/>
          <cell r="BE869"/>
          <cell r="BF869"/>
          <cell r="BG869"/>
          <cell r="BH869"/>
          <cell r="BI869"/>
          <cell r="BJ869"/>
          <cell r="BK869"/>
          <cell r="BL869"/>
          <cell r="BM869"/>
          <cell r="BN869"/>
          <cell r="BO869"/>
          <cell r="BP869"/>
          <cell r="BQ869"/>
          <cell r="BR869"/>
          <cell r="BS869"/>
          <cell r="BT869"/>
          <cell r="BU869"/>
          <cell r="BV869"/>
          <cell r="BW869"/>
          <cell r="BX869"/>
          <cell r="BY869"/>
          <cell r="BZ869"/>
          <cell r="CA869"/>
          <cell r="CB869"/>
          <cell r="CC869"/>
          <cell r="CD869"/>
          <cell r="CE869"/>
          <cell r="CF869"/>
          <cell r="CG869"/>
          <cell r="CH869"/>
          <cell r="CI869"/>
          <cell r="CJ869"/>
          <cell r="CK869"/>
          <cell r="CL869"/>
          <cell r="CM869"/>
          <cell r="CN869"/>
          <cell r="CO869"/>
          <cell r="CP869"/>
          <cell r="CQ869"/>
          <cell r="CR869"/>
          <cell r="CS869"/>
          <cell r="CT869"/>
          <cell r="CU869"/>
          <cell r="CV869"/>
          <cell r="CW869"/>
          <cell r="CX869"/>
          <cell r="CY869"/>
          <cell r="CZ869"/>
          <cell r="DA869"/>
          <cell r="DB869"/>
          <cell r="DC869"/>
          <cell r="DD869"/>
          <cell r="DE869"/>
          <cell r="DF869"/>
          <cell r="DG869"/>
          <cell r="DH869"/>
          <cell r="DI869"/>
          <cell r="DJ869"/>
          <cell r="DK869"/>
          <cell r="DL869"/>
          <cell r="DM869"/>
          <cell r="DN869"/>
        </row>
        <row r="870">
          <cell r="A870"/>
          <cell r="B870"/>
          <cell r="C870"/>
          <cell r="D870"/>
          <cell r="E870"/>
          <cell r="F870"/>
          <cell r="G870"/>
          <cell r="H870"/>
          <cell r="I870"/>
          <cell r="J870"/>
          <cell r="K870"/>
          <cell r="L870"/>
          <cell r="M870"/>
          <cell r="N870"/>
          <cell r="O870"/>
          <cell r="P870"/>
          <cell r="Q870"/>
          <cell r="R870"/>
          <cell r="S870"/>
          <cell r="T870"/>
          <cell r="U870"/>
          <cell r="V870"/>
          <cell r="W870"/>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cell r="BD870"/>
          <cell r="BE870"/>
          <cell r="BF870"/>
          <cell r="BG870"/>
          <cell r="BH870"/>
          <cell r="BI870"/>
          <cell r="BJ870"/>
          <cell r="BK870"/>
          <cell r="BL870"/>
          <cell r="BM870"/>
          <cell r="BN870"/>
          <cell r="BO870"/>
          <cell r="BP870"/>
          <cell r="BQ870"/>
          <cell r="BR870"/>
          <cell r="BS870"/>
          <cell r="BT870"/>
          <cell r="BU870"/>
          <cell r="BV870"/>
          <cell r="BW870"/>
          <cell r="BX870"/>
          <cell r="BY870"/>
          <cell r="BZ870"/>
          <cell r="CA870"/>
          <cell r="CB870"/>
          <cell r="CC870"/>
          <cell r="CD870"/>
          <cell r="CE870"/>
          <cell r="CF870"/>
          <cell r="CG870"/>
          <cell r="CH870"/>
          <cell r="CI870"/>
          <cell r="CJ870"/>
          <cell r="CK870"/>
          <cell r="CL870"/>
          <cell r="CM870"/>
          <cell r="CN870"/>
          <cell r="CO870"/>
          <cell r="CP870"/>
          <cell r="CQ870"/>
          <cell r="CR870"/>
          <cell r="CS870"/>
          <cell r="CT870"/>
          <cell r="CU870"/>
          <cell r="CV870"/>
          <cell r="CW870"/>
          <cell r="CX870"/>
          <cell r="CY870"/>
          <cell r="CZ870"/>
          <cell r="DA870"/>
          <cell r="DB870"/>
          <cell r="DC870"/>
          <cell r="DD870"/>
          <cell r="DE870"/>
          <cell r="DF870"/>
          <cell r="DG870"/>
          <cell r="DH870"/>
          <cell r="DI870"/>
          <cell r="DJ870"/>
          <cell r="DK870"/>
          <cell r="DL870"/>
          <cell r="DM870"/>
          <cell r="DN870"/>
        </row>
        <row r="871">
          <cell r="A871"/>
          <cell r="B871"/>
          <cell r="C871"/>
          <cell r="D871"/>
          <cell r="E871"/>
          <cell r="F871"/>
          <cell r="G871"/>
          <cell r="H871"/>
          <cell r="I871"/>
          <cell r="J871"/>
          <cell r="K871"/>
          <cell r="L871"/>
          <cell r="M871"/>
          <cell r="N871"/>
          <cell r="O871"/>
          <cell r="P871"/>
          <cell r="Q871"/>
          <cell r="R871"/>
          <cell r="S871"/>
          <cell r="T871"/>
          <cell r="U871"/>
          <cell r="V871"/>
          <cell r="W871"/>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cell r="BD871"/>
          <cell r="BE871"/>
          <cell r="BF871"/>
          <cell r="BG871"/>
          <cell r="BH871"/>
          <cell r="BI871"/>
          <cell r="BJ871"/>
          <cell r="BK871"/>
          <cell r="BL871"/>
          <cell r="BM871"/>
          <cell r="BN871"/>
          <cell r="BO871"/>
          <cell r="BP871"/>
          <cell r="BQ871"/>
          <cell r="BR871"/>
          <cell r="BS871"/>
          <cell r="BT871"/>
          <cell r="BU871"/>
          <cell r="BV871"/>
          <cell r="BW871"/>
          <cell r="BX871"/>
          <cell r="BY871"/>
          <cell r="BZ871"/>
          <cell r="CA871"/>
          <cell r="CB871"/>
          <cell r="CC871"/>
          <cell r="CD871"/>
          <cell r="CE871"/>
          <cell r="CF871"/>
          <cell r="CG871"/>
          <cell r="CH871"/>
          <cell r="CI871"/>
          <cell r="CJ871"/>
          <cell r="CK871"/>
          <cell r="CL871"/>
          <cell r="CM871"/>
          <cell r="CN871"/>
          <cell r="CO871"/>
          <cell r="CP871"/>
          <cell r="CQ871"/>
          <cell r="CR871"/>
          <cell r="CS871"/>
          <cell r="CT871"/>
          <cell r="CU871"/>
          <cell r="CV871"/>
          <cell r="CW871"/>
          <cell r="CX871"/>
          <cell r="CY871"/>
          <cell r="CZ871"/>
          <cell r="DA871"/>
          <cell r="DB871"/>
          <cell r="DC871"/>
          <cell r="DD871"/>
          <cell r="DE871"/>
          <cell r="DF871"/>
          <cell r="DG871"/>
          <cell r="DH871"/>
          <cell r="DI871"/>
          <cell r="DJ871"/>
          <cell r="DK871"/>
          <cell r="DL871"/>
          <cell r="DM871"/>
          <cell r="DN871"/>
        </row>
        <row r="872">
          <cell r="A872"/>
          <cell r="B872"/>
          <cell r="C872"/>
          <cell r="D872"/>
          <cell r="E872"/>
          <cell r="F872"/>
          <cell r="G872"/>
          <cell r="H872"/>
          <cell r="I872"/>
          <cell r="J872"/>
          <cell r="K872"/>
          <cell r="L872"/>
          <cell r="M872"/>
          <cell r="N872"/>
          <cell r="O872"/>
          <cell r="P872"/>
          <cell r="Q872"/>
          <cell r="R872"/>
          <cell r="S872"/>
          <cell r="T872"/>
          <cell r="U872"/>
          <cell r="V872"/>
          <cell r="W872"/>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cell r="BD872"/>
          <cell r="BE872"/>
          <cell r="BF872"/>
          <cell r="BG872"/>
          <cell r="BH872"/>
          <cell r="BI872"/>
          <cell r="BJ872"/>
          <cell r="BK872"/>
          <cell r="BL872"/>
          <cell r="BM872"/>
          <cell r="BN872"/>
          <cell r="BO872"/>
          <cell r="BP872"/>
          <cell r="BQ872"/>
          <cell r="BR872"/>
          <cell r="BS872"/>
          <cell r="BT872"/>
          <cell r="BU872"/>
          <cell r="BV872"/>
          <cell r="BW872"/>
          <cell r="BX872"/>
          <cell r="BY872"/>
          <cell r="BZ872"/>
          <cell r="CA872"/>
          <cell r="CB872"/>
          <cell r="CC872"/>
          <cell r="CD872"/>
          <cell r="CE872"/>
          <cell r="CF872"/>
          <cell r="CG872"/>
          <cell r="CH872"/>
          <cell r="CI872"/>
          <cell r="CJ872"/>
          <cell r="CK872"/>
          <cell r="CL872"/>
          <cell r="CM872"/>
          <cell r="CN872"/>
          <cell r="CO872"/>
          <cell r="CP872"/>
          <cell r="CQ872"/>
          <cell r="CR872"/>
          <cell r="CS872"/>
          <cell r="CT872"/>
          <cell r="CU872"/>
          <cell r="CV872"/>
          <cell r="CW872"/>
          <cell r="CX872"/>
          <cell r="CY872"/>
          <cell r="CZ872"/>
          <cell r="DA872"/>
          <cell r="DB872"/>
          <cell r="DC872"/>
          <cell r="DD872"/>
          <cell r="DE872"/>
          <cell r="DF872"/>
          <cell r="DG872"/>
          <cell r="DH872"/>
          <cell r="DI872"/>
          <cell r="DJ872"/>
          <cell r="DK872"/>
          <cell r="DL872"/>
          <cell r="DM872"/>
          <cell r="DN872"/>
        </row>
        <row r="873">
          <cell r="A873"/>
          <cell r="B873"/>
          <cell r="C873"/>
          <cell r="D873"/>
          <cell r="E873"/>
          <cell r="F873"/>
          <cell r="G873"/>
          <cell r="H873"/>
          <cell r="I873"/>
          <cell r="J873"/>
          <cell r="K873"/>
          <cell r="L873"/>
          <cell r="M873"/>
          <cell r="N873"/>
          <cell r="O873"/>
          <cell r="P873"/>
          <cell r="Q873"/>
          <cell r="R873"/>
          <cell r="S873"/>
          <cell r="T873"/>
          <cell r="U873"/>
          <cell r="V873"/>
          <cell r="W873"/>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cell r="BD873"/>
          <cell r="BE873"/>
          <cell r="BF873"/>
          <cell r="BG873"/>
          <cell r="BH873"/>
          <cell r="BI873"/>
          <cell r="BJ873"/>
          <cell r="BK873"/>
          <cell r="BL873"/>
          <cell r="BM873"/>
          <cell r="BN873"/>
          <cell r="BO873"/>
          <cell r="BP873"/>
          <cell r="BQ873"/>
          <cell r="BR873"/>
          <cell r="BS873"/>
          <cell r="BT873"/>
          <cell r="BU873"/>
          <cell r="BV873"/>
          <cell r="BW873"/>
          <cell r="BX873"/>
          <cell r="BY873"/>
          <cell r="BZ873"/>
          <cell r="CA873"/>
          <cell r="CB873"/>
          <cell r="CC873"/>
          <cell r="CD873"/>
          <cell r="CE873"/>
          <cell r="CF873"/>
          <cell r="CG873"/>
          <cell r="CH873"/>
          <cell r="CI873"/>
          <cell r="CJ873"/>
          <cell r="CK873"/>
          <cell r="CL873"/>
          <cell r="CM873"/>
          <cell r="CN873"/>
          <cell r="CO873"/>
          <cell r="CP873"/>
          <cell r="CQ873"/>
          <cell r="CR873"/>
          <cell r="CS873"/>
          <cell r="CT873"/>
          <cell r="CU873"/>
          <cell r="CV873"/>
          <cell r="CW873"/>
          <cell r="CX873"/>
          <cell r="CY873"/>
          <cell r="CZ873"/>
          <cell r="DA873"/>
          <cell r="DB873"/>
          <cell r="DC873"/>
          <cell r="DD873"/>
          <cell r="DE873"/>
          <cell r="DF873"/>
          <cell r="DG873"/>
          <cell r="DH873"/>
          <cell r="DI873"/>
          <cell r="DJ873"/>
          <cell r="DK873"/>
          <cell r="DL873"/>
          <cell r="DM873"/>
          <cell r="DN873"/>
        </row>
        <row r="874">
          <cell r="A874"/>
          <cell r="B874"/>
          <cell r="C874"/>
          <cell r="D874"/>
          <cell r="E874"/>
          <cell r="F874"/>
          <cell r="G874"/>
          <cell r="H874"/>
          <cell r="I874"/>
          <cell r="J874"/>
          <cell r="K874"/>
          <cell r="L874"/>
          <cell r="M874"/>
          <cell r="N874"/>
          <cell r="O874"/>
          <cell r="P874"/>
          <cell r="Q874"/>
          <cell r="R874"/>
          <cell r="S874"/>
          <cell r="T874"/>
          <cell r="U874"/>
          <cell r="V874"/>
          <cell r="W874"/>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cell r="BD874"/>
          <cell r="BE874"/>
          <cell r="BF874"/>
          <cell r="BG874"/>
          <cell r="BH874"/>
          <cell r="BI874"/>
          <cell r="BJ874"/>
          <cell r="BK874"/>
          <cell r="BL874"/>
          <cell r="BM874"/>
          <cell r="BN874"/>
          <cell r="BO874"/>
          <cell r="BP874"/>
          <cell r="BQ874"/>
          <cell r="BR874"/>
          <cell r="BS874"/>
          <cell r="BT874"/>
          <cell r="BU874"/>
          <cell r="BV874"/>
          <cell r="BW874"/>
          <cell r="BX874"/>
          <cell r="BY874"/>
          <cell r="BZ874"/>
          <cell r="CA874"/>
          <cell r="CB874"/>
          <cell r="CC874"/>
          <cell r="CD874"/>
          <cell r="CE874"/>
          <cell r="CF874"/>
          <cell r="CG874"/>
          <cell r="CH874"/>
          <cell r="CI874"/>
          <cell r="CJ874"/>
          <cell r="CK874"/>
          <cell r="CL874"/>
          <cell r="CM874"/>
          <cell r="CN874"/>
          <cell r="CO874"/>
          <cell r="CP874"/>
          <cell r="CQ874"/>
          <cell r="CR874"/>
          <cell r="CS874"/>
          <cell r="CT874"/>
          <cell r="CU874"/>
          <cell r="CV874"/>
          <cell r="CW874"/>
          <cell r="CX874"/>
          <cell r="CY874"/>
          <cell r="CZ874"/>
          <cell r="DA874"/>
          <cell r="DB874"/>
          <cell r="DC874"/>
          <cell r="DD874"/>
          <cell r="DE874"/>
          <cell r="DF874"/>
          <cell r="DG874"/>
          <cell r="DH874"/>
          <cell r="DI874"/>
          <cell r="DJ874"/>
          <cell r="DK874"/>
          <cell r="DL874"/>
          <cell r="DM874"/>
          <cell r="DN874"/>
        </row>
        <row r="875">
          <cell r="A875"/>
          <cell r="B875"/>
          <cell r="C875"/>
          <cell r="D875"/>
          <cell r="E875"/>
          <cell r="F875"/>
          <cell r="G875"/>
          <cell r="H875"/>
          <cell r="I875"/>
          <cell r="J875"/>
          <cell r="K875"/>
          <cell r="L875"/>
          <cell r="M875"/>
          <cell r="N875"/>
          <cell r="O875"/>
          <cell r="P875"/>
          <cell r="Q875"/>
          <cell r="R875"/>
          <cell r="S875"/>
          <cell r="T875"/>
          <cell r="U875"/>
          <cell r="V875"/>
          <cell r="W875"/>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cell r="BD875"/>
          <cell r="BE875"/>
          <cell r="BF875"/>
          <cell r="BG875"/>
          <cell r="BH875"/>
          <cell r="BI875"/>
          <cell r="BJ875"/>
          <cell r="BK875"/>
          <cell r="BL875"/>
          <cell r="BM875"/>
          <cell r="BN875"/>
          <cell r="BO875"/>
          <cell r="BP875"/>
          <cell r="BQ875"/>
          <cell r="BR875"/>
          <cell r="BS875"/>
          <cell r="BT875"/>
          <cell r="BU875"/>
          <cell r="BV875"/>
          <cell r="BW875"/>
          <cell r="BX875"/>
          <cell r="BY875"/>
          <cell r="BZ875"/>
          <cell r="CA875"/>
          <cell r="CB875"/>
          <cell r="CC875"/>
          <cell r="CD875"/>
          <cell r="CE875"/>
          <cell r="CF875"/>
          <cell r="CG875"/>
          <cell r="CH875"/>
          <cell r="CI875"/>
          <cell r="CJ875"/>
          <cell r="CK875"/>
          <cell r="CL875"/>
          <cell r="CM875"/>
          <cell r="CN875"/>
          <cell r="CO875"/>
          <cell r="CP875"/>
          <cell r="CQ875"/>
          <cell r="CR875"/>
          <cell r="CS875"/>
          <cell r="CT875"/>
          <cell r="CU875"/>
          <cell r="CV875"/>
          <cell r="CW875"/>
          <cell r="CX875"/>
          <cell r="CY875"/>
          <cell r="CZ875"/>
          <cell r="DA875"/>
          <cell r="DB875"/>
          <cell r="DC875"/>
          <cell r="DD875"/>
          <cell r="DE875"/>
          <cell r="DF875"/>
          <cell r="DG875"/>
          <cell r="DH875"/>
          <cell r="DI875"/>
          <cell r="DJ875"/>
          <cell r="DK875"/>
          <cell r="DL875"/>
          <cell r="DM875"/>
          <cell r="DN875"/>
        </row>
        <row r="876">
          <cell r="A876"/>
          <cell r="B876"/>
          <cell r="C876"/>
          <cell r="D876"/>
          <cell r="E876"/>
          <cell r="F876"/>
          <cell r="G876"/>
          <cell r="H876"/>
          <cell r="I876"/>
          <cell r="J876"/>
          <cell r="K876"/>
          <cell r="L876"/>
          <cell r="M876"/>
          <cell r="N876"/>
          <cell r="O876"/>
          <cell r="P876"/>
          <cell r="Q876"/>
          <cell r="R876"/>
          <cell r="S876"/>
          <cell r="T876"/>
          <cell r="U876"/>
          <cell r="V876"/>
          <cell r="W876"/>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cell r="BD876"/>
          <cell r="BE876"/>
          <cell r="BF876"/>
          <cell r="BG876"/>
          <cell r="BH876"/>
          <cell r="BI876"/>
          <cell r="BJ876"/>
          <cell r="BK876"/>
          <cell r="BL876"/>
          <cell r="BM876"/>
          <cell r="BN876"/>
          <cell r="BO876"/>
          <cell r="BP876"/>
          <cell r="BQ876"/>
          <cell r="BR876"/>
          <cell r="BS876"/>
          <cell r="BT876"/>
          <cell r="BU876"/>
          <cell r="BV876"/>
          <cell r="BW876"/>
          <cell r="BX876"/>
          <cell r="BY876"/>
          <cell r="BZ876"/>
          <cell r="CA876"/>
          <cell r="CB876"/>
          <cell r="CC876"/>
          <cell r="CD876"/>
          <cell r="CE876"/>
          <cell r="CF876"/>
          <cell r="CG876"/>
          <cell r="CH876"/>
          <cell r="CI876"/>
          <cell r="CJ876"/>
          <cell r="CK876"/>
          <cell r="CL876"/>
          <cell r="CM876"/>
          <cell r="CN876"/>
          <cell r="CO876"/>
          <cell r="CP876"/>
          <cell r="CQ876"/>
          <cell r="CR876"/>
          <cell r="CS876"/>
          <cell r="CT876"/>
          <cell r="CU876"/>
          <cell r="CV876"/>
          <cell r="CW876"/>
          <cell r="CX876"/>
          <cell r="CY876"/>
          <cell r="CZ876"/>
          <cell r="DA876"/>
          <cell r="DB876"/>
          <cell r="DC876"/>
          <cell r="DD876"/>
          <cell r="DE876"/>
          <cell r="DF876"/>
          <cell r="DG876"/>
          <cell r="DH876"/>
          <cell r="DI876"/>
          <cell r="DJ876"/>
          <cell r="DK876"/>
          <cell r="DL876"/>
          <cell r="DM876"/>
          <cell r="DN876"/>
        </row>
        <row r="877">
          <cell r="A877"/>
          <cell r="B877"/>
          <cell r="C877"/>
          <cell r="D877"/>
          <cell r="E877"/>
          <cell r="F877"/>
          <cell r="G877"/>
          <cell r="H877"/>
          <cell r="I877"/>
          <cell r="J877"/>
          <cell r="K877"/>
          <cell r="L877"/>
          <cell r="M877"/>
          <cell r="N877"/>
          <cell r="O877"/>
          <cell r="P877"/>
          <cell r="Q877"/>
          <cell r="R877"/>
          <cell r="S877"/>
          <cell r="T877"/>
          <cell r="U877"/>
          <cell r="V877"/>
          <cell r="W877"/>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cell r="BD877"/>
          <cell r="BE877"/>
          <cell r="BF877"/>
          <cell r="BG877"/>
          <cell r="BH877"/>
          <cell r="BI877"/>
          <cell r="BJ877"/>
          <cell r="BK877"/>
          <cell r="BL877"/>
          <cell r="BM877"/>
          <cell r="BN877"/>
          <cell r="BO877"/>
          <cell r="BP877"/>
          <cell r="BQ877"/>
          <cell r="BR877"/>
          <cell r="BS877"/>
          <cell r="BT877"/>
          <cell r="BU877"/>
          <cell r="BV877"/>
          <cell r="BW877"/>
          <cell r="BX877"/>
          <cell r="BY877"/>
          <cell r="BZ877"/>
          <cell r="CA877"/>
          <cell r="CB877"/>
          <cell r="CC877"/>
          <cell r="CD877"/>
          <cell r="CE877"/>
          <cell r="CF877"/>
          <cell r="CG877"/>
          <cell r="CH877"/>
          <cell r="CI877"/>
          <cell r="CJ877"/>
          <cell r="CK877"/>
          <cell r="CL877"/>
          <cell r="CM877"/>
          <cell r="CN877"/>
          <cell r="CO877"/>
          <cell r="CP877"/>
          <cell r="CQ877"/>
          <cell r="CR877"/>
          <cell r="CS877"/>
          <cell r="CT877"/>
          <cell r="CU877"/>
          <cell r="CV877"/>
          <cell r="CW877"/>
          <cell r="CX877"/>
          <cell r="CY877"/>
          <cell r="CZ877"/>
          <cell r="DA877"/>
          <cell r="DB877"/>
          <cell r="DC877"/>
          <cell r="DD877"/>
          <cell r="DE877"/>
          <cell r="DF877"/>
          <cell r="DG877"/>
          <cell r="DH877"/>
          <cell r="DI877"/>
          <cell r="DJ877"/>
          <cell r="DK877"/>
          <cell r="DL877"/>
          <cell r="DM877"/>
          <cell r="DN877"/>
        </row>
        <row r="878">
          <cell r="A878"/>
          <cell r="B878"/>
          <cell r="C878"/>
          <cell r="D878"/>
          <cell r="E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cell r="BD878"/>
          <cell r="BE878"/>
          <cell r="BF878"/>
          <cell r="BG878"/>
          <cell r="BH878"/>
          <cell r="BI878"/>
          <cell r="BJ878"/>
          <cell r="BK878"/>
          <cell r="BL878"/>
          <cell r="BM878"/>
          <cell r="BN878"/>
          <cell r="BO878"/>
          <cell r="BP878"/>
          <cell r="BQ878"/>
          <cell r="BR878"/>
          <cell r="BS878"/>
          <cell r="BT878"/>
          <cell r="BU878"/>
          <cell r="BV878"/>
          <cell r="BW878"/>
          <cell r="BX878"/>
          <cell r="BY878"/>
          <cell r="BZ878"/>
          <cell r="CA878"/>
          <cell r="CB878"/>
          <cell r="CC878"/>
          <cell r="CD878"/>
          <cell r="CE878"/>
          <cell r="CF878"/>
          <cell r="CG878"/>
          <cell r="CH878"/>
          <cell r="CI878"/>
          <cell r="CJ878"/>
          <cell r="CK878"/>
          <cell r="CL878"/>
          <cell r="CM878"/>
          <cell r="CN878"/>
          <cell r="CO878"/>
          <cell r="CP878"/>
          <cell r="CQ878"/>
          <cell r="CR878"/>
          <cell r="CS878"/>
          <cell r="CT878"/>
          <cell r="CU878"/>
          <cell r="CV878"/>
          <cell r="CW878"/>
          <cell r="CX878"/>
          <cell r="CY878"/>
          <cell r="CZ878"/>
          <cell r="DA878"/>
          <cell r="DB878"/>
          <cell r="DC878"/>
          <cell r="DD878"/>
          <cell r="DE878"/>
          <cell r="DF878"/>
          <cell r="DG878"/>
          <cell r="DH878"/>
          <cell r="DI878"/>
          <cell r="DJ878"/>
          <cell r="DK878"/>
          <cell r="DL878"/>
          <cell r="DM878"/>
          <cell r="DN878"/>
        </row>
        <row r="879">
          <cell r="A879"/>
          <cell r="B879"/>
          <cell r="C879"/>
          <cell r="D879"/>
          <cell r="E879"/>
          <cell r="F879"/>
          <cell r="G879"/>
          <cell r="H879"/>
          <cell r="I879"/>
          <cell r="J879"/>
          <cell r="K879"/>
          <cell r="L879"/>
          <cell r="M879"/>
          <cell r="N879"/>
          <cell r="O879"/>
          <cell r="P879"/>
          <cell r="Q879"/>
          <cell r="R879"/>
          <cell r="S879"/>
          <cell r="T879"/>
          <cell r="U879"/>
          <cell r="V879"/>
          <cell r="W879"/>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cell r="BD879"/>
          <cell r="BE879"/>
          <cell r="BF879"/>
          <cell r="BG879"/>
          <cell r="BH879"/>
          <cell r="BI879"/>
          <cell r="BJ879"/>
          <cell r="BK879"/>
          <cell r="BL879"/>
          <cell r="BM879"/>
          <cell r="BN879"/>
          <cell r="BO879"/>
          <cell r="BP879"/>
          <cell r="BQ879"/>
          <cell r="BR879"/>
          <cell r="BS879"/>
          <cell r="BT879"/>
          <cell r="BU879"/>
          <cell r="BV879"/>
          <cell r="BW879"/>
          <cell r="BX879"/>
          <cell r="BY879"/>
          <cell r="BZ879"/>
          <cell r="CA879"/>
          <cell r="CB879"/>
          <cell r="CC879"/>
          <cell r="CD879"/>
          <cell r="CE879"/>
          <cell r="CF879"/>
          <cell r="CG879"/>
          <cell r="CH879"/>
          <cell r="CI879"/>
          <cell r="CJ879"/>
          <cell r="CK879"/>
          <cell r="CL879"/>
          <cell r="CM879"/>
          <cell r="CN879"/>
          <cell r="CO879"/>
          <cell r="CP879"/>
          <cell r="CQ879"/>
          <cell r="CR879"/>
          <cell r="CS879"/>
          <cell r="CT879"/>
          <cell r="CU879"/>
          <cell r="CV879"/>
          <cell r="CW879"/>
          <cell r="CX879"/>
          <cell r="CY879"/>
          <cell r="CZ879"/>
          <cell r="DA879"/>
          <cell r="DB879"/>
          <cell r="DC879"/>
          <cell r="DD879"/>
          <cell r="DE879"/>
          <cell r="DF879"/>
          <cell r="DG879"/>
          <cell r="DH879"/>
          <cell r="DI879"/>
          <cell r="DJ879"/>
          <cell r="DK879"/>
          <cell r="DL879"/>
          <cell r="DM879"/>
          <cell r="DN879"/>
        </row>
        <row r="880">
          <cell r="A880"/>
          <cell r="B880"/>
          <cell r="C880"/>
          <cell r="D880"/>
          <cell r="E880"/>
          <cell r="F880"/>
          <cell r="G880"/>
          <cell r="H880"/>
          <cell r="I880"/>
          <cell r="J880"/>
          <cell r="K880"/>
          <cell r="L880"/>
          <cell r="M880"/>
          <cell r="N880"/>
          <cell r="O880"/>
          <cell r="P880"/>
          <cell r="Q880"/>
          <cell r="R880"/>
          <cell r="S880"/>
          <cell r="T880"/>
          <cell r="U880"/>
          <cell r="V880"/>
          <cell r="W880"/>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cell r="BD880"/>
          <cell r="BE880"/>
          <cell r="BF880"/>
          <cell r="BG880"/>
          <cell r="BH880"/>
          <cell r="BI880"/>
          <cell r="BJ880"/>
          <cell r="BK880"/>
          <cell r="BL880"/>
          <cell r="BM880"/>
          <cell r="BN880"/>
          <cell r="BO880"/>
          <cell r="BP880"/>
          <cell r="BQ880"/>
          <cell r="BR880"/>
          <cell r="BS880"/>
          <cell r="BT880"/>
          <cell r="BU880"/>
          <cell r="BV880"/>
          <cell r="BW880"/>
          <cell r="BX880"/>
          <cell r="BY880"/>
          <cell r="BZ880"/>
          <cell r="CA880"/>
          <cell r="CB880"/>
          <cell r="CC880"/>
          <cell r="CD880"/>
          <cell r="CE880"/>
          <cell r="CF880"/>
          <cell r="CG880"/>
          <cell r="CH880"/>
          <cell r="CI880"/>
          <cell r="CJ880"/>
          <cell r="CK880"/>
          <cell r="CL880"/>
          <cell r="CM880"/>
          <cell r="CN880"/>
          <cell r="CO880"/>
          <cell r="CP880"/>
          <cell r="CQ880"/>
          <cell r="CR880"/>
          <cell r="CS880"/>
          <cell r="CT880"/>
          <cell r="CU880"/>
          <cell r="CV880"/>
          <cell r="CW880"/>
          <cell r="CX880"/>
          <cell r="CY880"/>
          <cell r="CZ880"/>
          <cell r="DA880"/>
          <cell r="DB880"/>
          <cell r="DC880"/>
          <cell r="DD880"/>
          <cell r="DE880"/>
          <cell r="DF880"/>
          <cell r="DG880"/>
          <cell r="DH880"/>
          <cell r="DI880"/>
          <cell r="DJ880"/>
          <cell r="DK880"/>
          <cell r="DL880"/>
          <cell r="DM880"/>
          <cell r="DN880"/>
        </row>
        <row r="881">
          <cell r="A881"/>
          <cell r="B881"/>
          <cell r="C881"/>
          <cell r="D881"/>
          <cell r="E881"/>
          <cell r="F881"/>
          <cell r="G881"/>
          <cell r="H881"/>
          <cell r="I881"/>
          <cell r="J881"/>
          <cell r="K881"/>
          <cell r="L881"/>
          <cell r="M881"/>
          <cell r="N881"/>
          <cell r="O881"/>
          <cell r="P881"/>
          <cell r="Q881"/>
          <cell r="R881"/>
          <cell r="S881"/>
          <cell r="T881"/>
          <cell r="U881"/>
          <cell r="V881"/>
          <cell r="W881"/>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cell r="BD881"/>
          <cell r="BE881"/>
          <cell r="BF881"/>
          <cell r="BG881"/>
          <cell r="BH881"/>
          <cell r="BI881"/>
          <cell r="BJ881"/>
          <cell r="BK881"/>
          <cell r="BL881"/>
          <cell r="BM881"/>
          <cell r="BN881"/>
          <cell r="BO881"/>
          <cell r="BP881"/>
          <cell r="BQ881"/>
          <cell r="BR881"/>
          <cell r="BS881"/>
          <cell r="BT881"/>
          <cell r="BU881"/>
          <cell r="BV881"/>
          <cell r="BW881"/>
          <cell r="BX881"/>
          <cell r="BY881"/>
          <cell r="BZ881"/>
          <cell r="CA881"/>
          <cell r="CB881"/>
          <cell r="CC881"/>
          <cell r="CD881"/>
          <cell r="CE881"/>
          <cell r="CF881"/>
          <cell r="CG881"/>
          <cell r="CH881"/>
          <cell r="CI881"/>
          <cell r="CJ881"/>
          <cell r="CK881"/>
          <cell r="CL881"/>
          <cell r="CM881"/>
          <cell r="CN881"/>
          <cell r="CO881"/>
          <cell r="CP881"/>
          <cell r="CQ881"/>
          <cell r="CR881"/>
          <cell r="CS881"/>
          <cell r="CT881"/>
          <cell r="CU881"/>
          <cell r="CV881"/>
          <cell r="CW881"/>
          <cell r="CX881"/>
          <cell r="CY881"/>
          <cell r="CZ881"/>
          <cell r="DA881"/>
          <cell r="DB881"/>
          <cell r="DC881"/>
          <cell r="DD881"/>
          <cell r="DE881"/>
          <cell r="DF881"/>
          <cell r="DG881"/>
          <cell r="DH881"/>
          <cell r="DI881"/>
          <cell r="DJ881"/>
          <cell r="DK881"/>
          <cell r="DL881"/>
          <cell r="DM881"/>
          <cell r="DN881"/>
        </row>
        <row r="882">
          <cell r="A882"/>
          <cell r="B882"/>
          <cell r="C882"/>
          <cell r="D882"/>
          <cell r="E882"/>
          <cell r="F882"/>
          <cell r="G882"/>
          <cell r="H882"/>
          <cell r="I882"/>
          <cell r="J882"/>
          <cell r="K882"/>
          <cell r="L882"/>
          <cell r="M882"/>
          <cell r="N882"/>
          <cell r="O882"/>
          <cell r="P882"/>
          <cell r="Q882"/>
          <cell r="R882"/>
          <cell r="S882"/>
          <cell r="T882"/>
          <cell r="U882"/>
          <cell r="V882"/>
          <cell r="W882"/>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cell r="BD882"/>
          <cell r="BE882"/>
          <cell r="BF882"/>
          <cell r="BG882"/>
          <cell r="BH882"/>
          <cell r="BI882"/>
          <cell r="BJ882"/>
          <cell r="BK882"/>
          <cell r="BL882"/>
          <cell r="BM882"/>
          <cell r="BN882"/>
          <cell r="BO882"/>
          <cell r="BP882"/>
          <cell r="BQ882"/>
          <cell r="BR882"/>
          <cell r="BS882"/>
          <cell r="BT882"/>
          <cell r="BU882"/>
          <cell r="BV882"/>
          <cell r="BW882"/>
          <cell r="BX882"/>
          <cell r="BY882"/>
          <cell r="BZ882"/>
          <cell r="CA882"/>
          <cell r="CB882"/>
          <cell r="CC882"/>
          <cell r="CD882"/>
          <cell r="CE882"/>
          <cell r="CF882"/>
          <cell r="CG882"/>
          <cell r="CH882"/>
          <cell r="CI882"/>
          <cell r="CJ882"/>
          <cell r="CK882"/>
          <cell r="CL882"/>
          <cell r="CM882"/>
          <cell r="CN882"/>
          <cell r="CO882"/>
          <cell r="CP882"/>
          <cell r="CQ882"/>
          <cell r="CR882"/>
          <cell r="CS882"/>
          <cell r="CT882"/>
          <cell r="CU882"/>
          <cell r="CV882"/>
          <cell r="CW882"/>
          <cell r="CX882"/>
          <cell r="CY882"/>
          <cell r="CZ882"/>
          <cell r="DA882"/>
          <cell r="DB882"/>
          <cell r="DC882"/>
          <cell r="DD882"/>
          <cell r="DE882"/>
          <cell r="DF882"/>
          <cell r="DG882"/>
          <cell r="DH882"/>
          <cell r="DI882"/>
          <cell r="DJ882"/>
          <cell r="DK882"/>
          <cell r="DL882"/>
          <cell r="DM882"/>
          <cell r="DN882"/>
        </row>
        <row r="883">
          <cell r="A883"/>
          <cell r="B883"/>
          <cell r="C883"/>
          <cell r="D883"/>
          <cell r="E883"/>
          <cell r="F883"/>
          <cell r="G883"/>
          <cell r="H883"/>
          <cell r="I883"/>
          <cell r="J883"/>
          <cell r="K883"/>
          <cell r="L883"/>
          <cell r="M883"/>
          <cell r="N883"/>
          <cell r="O883"/>
          <cell r="P883"/>
          <cell r="Q883"/>
          <cell r="R883"/>
          <cell r="S883"/>
          <cell r="T883"/>
          <cell r="U883"/>
          <cell r="V883"/>
          <cell r="W883"/>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cell r="BD883"/>
          <cell r="BE883"/>
          <cell r="BF883"/>
          <cell r="BG883"/>
          <cell r="BH883"/>
          <cell r="BI883"/>
          <cell r="BJ883"/>
          <cell r="BK883"/>
          <cell r="BL883"/>
          <cell r="BM883"/>
          <cell r="BN883"/>
          <cell r="BO883"/>
          <cell r="BP883"/>
          <cell r="BQ883"/>
          <cell r="BR883"/>
          <cell r="BS883"/>
          <cell r="BT883"/>
          <cell r="BU883"/>
          <cell r="BV883"/>
          <cell r="BW883"/>
          <cell r="BX883"/>
          <cell r="BY883"/>
          <cell r="BZ883"/>
          <cell r="CA883"/>
          <cell r="CB883"/>
          <cell r="CC883"/>
          <cell r="CD883"/>
          <cell r="CE883"/>
          <cell r="CF883"/>
          <cell r="CG883"/>
          <cell r="CH883"/>
          <cell r="CI883"/>
          <cell r="CJ883"/>
          <cell r="CK883"/>
          <cell r="CL883"/>
          <cell r="CM883"/>
          <cell r="CN883"/>
          <cell r="CO883"/>
          <cell r="CP883"/>
          <cell r="CQ883"/>
          <cell r="CR883"/>
          <cell r="CS883"/>
          <cell r="CT883"/>
          <cell r="CU883"/>
          <cell r="CV883"/>
          <cell r="CW883"/>
          <cell r="CX883"/>
          <cell r="CY883"/>
          <cell r="CZ883"/>
          <cell r="DA883"/>
          <cell r="DB883"/>
          <cell r="DC883"/>
          <cell r="DD883"/>
          <cell r="DE883"/>
          <cell r="DF883"/>
          <cell r="DG883"/>
          <cell r="DH883"/>
          <cell r="DI883"/>
          <cell r="DJ883"/>
          <cell r="DK883"/>
          <cell r="DL883"/>
          <cell r="DM883"/>
          <cell r="DN883"/>
        </row>
        <row r="884">
          <cell r="A884"/>
          <cell r="B884"/>
          <cell r="C884"/>
          <cell r="D884"/>
          <cell r="E884"/>
          <cell r="F884"/>
          <cell r="G884"/>
          <cell r="H884"/>
          <cell r="I884"/>
          <cell r="J884"/>
          <cell r="K884"/>
          <cell r="L884"/>
          <cell r="M884"/>
          <cell r="N884"/>
          <cell r="O884"/>
          <cell r="P884"/>
          <cell r="Q884"/>
          <cell r="R884"/>
          <cell r="S884"/>
          <cell r="T884"/>
          <cell r="U884"/>
          <cell r="V884"/>
          <cell r="W884"/>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cell r="BD884"/>
          <cell r="BE884"/>
          <cell r="BF884"/>
          <cell r="BG884"/>
          <cell r="BH884"/>
          <cell r="BI884"/>
          <cell r="BJ884"/>
          <cell r="BK884"/>
          <cell r="BL884"/>
          <cell r="BM884"/>
          <cell r="BN884"/>
          <cell r="BO884"/>
          <cell r="BP884"/>
          <cell r="BQ884"/>
          <cell r="BR884"/>
          <cell r="BS884"/>
          <cell r="BT884"/>
          <cell r="BU884"/>
          <cell r="BV884"/>
          <cell r="BW884"/>
          <cell r="BX884"/>
          <cell r="BY884"/>
          <cell r="BZ884"/>
          <cell r="CA884"/>
          <cell r="CB884"/>
          <cell r="CC884"/>
          <cell r="CD884"/>
          <cell r="CE884"/>
          <cell r="CF884"/>
          <cell r="CG884"/>
          <cell r="CH884"/>
          <cell r="CI884"/>
          <cell r="CJ884"/>
          <cell r="CK884"/>
          <cell r="CL884"/>
          <cell r="CM884"/>
          <cell r="CN884"/>
          <cell r="CO884"/>
          <cell r="CP884"/>
          <cell r="CQ884"/>
          <cell r="CR884"/>
          <cell r="CS884"/>
          <cell r="CT884"/>
          <cell r="CU884"/>
          <cell r="CV884"/>
          <cell r="CW884"/>
          <cell r="CX884"/>
          <cell r="CY884"/>
          <cell r="CZ884"/>
          <cell r="DA884"/>
          <cell r="DB884"/>
          <cell r="DC884"/>
          <cell r="DD884"/>
          <cell r="DE884"/>
          <cell r="DF884"/>
          <cell r="DG884"/>
          <cell r="DH884"/>
          <cell r="DI884"/>
          <cell r="DJ884"/>
          <cell r="DK884"/>
          <cell r="DL884"/>
          <cell r="DM884"/>
          <cell r="DN884"/>
        </row>
        <row r="885">
          <cell r="A885"/>
          <cell r="B885"/>
          <cell r="C885"/>
          <cell r="D885"/>
          <cell r="E885"/>
          <cell r="F885"/>
          <cell r="G885"/>
          <cell r="H885"/>
          <cell r="I885"/>
          <cell r="J885"/>
          <cell r="K885"/>
          <cell r="L885"/>
          <cell r="M885"/>
          <cell r="N885"/>
          <cell r="O885"/>
          <cell r="P885"/>
          <cell r="Q885"/>
          <cell r="R885"/>
          <cell r="S885"/>
          <cell r="T885"/>
          <cell r="U885"/>
          <cell r="V885"/>
          <cell r="W885"/>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cell r="BD885"/>
          <cell r="BE885"/>
          <cell r="BF885"/>
          <cell r="BG885"/>
          <cell r="BH885"/>
          <cell r="BI885"/>
          <cell r="BJ885"/>
          <cell r="BK885"/>
          <cell r="BL885"/>
          <cell r="BM885"/>
          <cell r="BN885"/>
          <cell r="BO885"/>
          <cell r="BP885"/>
          <cell r="BQ885"/>
          <cell r="BR885"/>
          <cell r="BS885"/>
          <cell r="BT885"/>
          <cell r="BU885"/>
          <cell r="BV885"/>
          <cell r="BW885"/>
          <cell r="BX885"/>
          <cell r="BY885"/>
          <cell r="BZ885"/>
          <cell r="CA885"/>
          <cell r="CB885"/>
          <cell r="CC885"/>
          <cell r="CD885"/>
          <cell r="CE885"/>
          <cell r="CF885"/>
          <cell r="CG885"/>
          <cell r="CH885"/>
          <cell r="CI885"/>
          <cell r="CJ885"/>
          <cell r="CK885"/>
          <cell r="CL885"/>
          <cell r="CM885"/>
          <cell r="CN885"/>
          <cell r="CO885"/>
          <cell r="CP885"/>
          <cell r="CQ885"/>
          <cell r="CR885"/>
          <cell r="CS885"/>
          <cell r="CT885"/>
          <cell r="CU885"/>
          <cell r="CV885"/>
          <cell r="CW885"/>
          <cell r="CX885"/>
          <cell r="CY885"/>
          <cell r="CZ885"/>
          <cell r="DA885"/>
          <cell r="DB885"/>
          <cell r="DC885"/>
          <cell r="DD885"/>
          <cell r="DE885"/>
          <cell r="DF885"/>
          <cell r="DG885"/>
          <cell r="DH885"/>
          <cell r="DI885"/>
          <cell r="DJ885"/>
          <cell r="DK885"/>
          <cell r="DL885"/>
          <cell r="DM885"/>
          <cell r="DN885"/>
        </row>
        <row r="886">
          <cell r="A886"/>
          <cell r="B886"/>
          <cell r="C886"/>
          <cell r="D886"/>
          <cell r="E886"/>
          <cell r="F886"/>
          <cell r="G886"/>
          <cell r="H886"/>
          <cell r="I886"/>
          <cell r="J886"/>
          <cell r="K886"/>
          <cell r="L886"/>
          <cell r="M886"/>
          <cell r="N886"/>
          <cell r="O886"/>
          <cell r="P886"/>
          <cell r="Q886"/>
          <cell r="R886"/>
          <cell r="S886"/>
          <cell r="T886"/>
          <cell r="U886"/>
          <cell r="V886"/>
          <cell r="W886"/>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cell r="BD886"/>
          <cell r="BE886"/>
          <cell r="BF886"/>
          <cell r="BG886"/>
          <cell r="BH886"/>
          <cell r="BI886"/>
          <cell r="BJ886"/>
          <cell r="BK886"/>
          <cell r="BL886"/>
          <cell r="BM886"/>
          <cell r="BN886"/>
          <cell r="BO886"/>
          <cell r="BP886"/>
          <cell r="BQ886"/>
          <cell r="BR886"/>
          <cell r="BS886"/>
          <cell r="BT886"/>
          <cell r="BU886"/>
          <cell r="BV886"/>
          <cell r="BW886"/>
          <cell r="BX886"/>
          <cell r="BY886"/>
          <cell r="BZ886"/>
          <cell r="CA886"/>
          <cell r="CB886"/>
          <cell r="CC886"/>
          <cell r="CD886"/>
          <cell r="CE886"/>
          <cell r="CF886"/>
          <cell r="CG886"/>
          <cell r="CH886"/>
          <cell r="CI886"/>
          <cell r="CJ886"/>
          <cell r="CK886"/>
          <cell r="CL886"/>
          <cell r="CM886"/>
          <cell r="CN886"/>
          <cell r="CO886"/>
          <cell r="CP886"/>
          <cell r="CQ886"/>
          <cell r="CR886"/>
          <cell r="CS886"/>
          <cell r="CT886"/>
          <cell r="CU886"/>
          <cell r="CV886"/>
          <cell r="CW886"/>
          <cell r="CX886"/>
          <cell r="CY886"/>
          <cell r="CZ886"/>
          <cell r="DA886"/>
          <cell r="DB886"/>
          <cell r="DC886"/>
          <cell r="DD886"/>
          <cell r="DE886"/>
          <cell r="DF886"/>
          <cell r="DG886"/>
          <cell r="DH886"/>
          <cell r="DI886"/>
          <cell r="DJ886"/>
          <cell r="DK886"/>
          <cell r="DL886"/>
          <cell r="DM886"/>
          <cell r="DN886"/>
        </row>
        <row r="887">
          <cell r="A887"/>
          <cell r="B887"/>
          <cell r="C887"/>
          <cell r="D887"/>
          <cell r="E887"/>
          <cell r="F887"/>
          <cell r="G887"/>
          <cell r="H887"/>
          <cell r="I887"/>
          <cell r="J887"/>
          <cell r="K887"/>
          <cell r="L887"/>
          <cell r="M887"/>
          <cell r="N887"/>
          <cell r="O887"/>
          <cell r="P887"/>
          <cell r="Q887"/>
          <cell r="R887"/>
          <cell r="S887"/>
          <cell r="T887"/>
          <cell r="U887"/>
          <cell r="V887"/>
          <cell r="W887"/>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cell r="BD887"/>
          <cell r="BE887"/>
          <cell r="BF887"/>
          <cell r="BG887"/>
          <cell r="BH887"/>
          <cell r="BI887"/>
          <cell r="BJ887"/>
          <cell r="BK887"/>
          <cell r="BL887"/>
          <cell r="BM887"/>
          <cell r="BN887"/>
          <cell r="BO887"/>
          <cell r="BP887"/>
          <cell r="BQ887"/>
          <cell r="BR887"/>
          <cell r="BS887"/>
          <cell r="BT887"/>
          <cell r="BU887"/>
          <cell r="BV887"/>
          <cell r="BW887"/>
          <cell r="BX887"/>
          <cell r="BY887"/>
          <cell r="BZ887"/>
          <cell r="CA887"/>
          <cell r="CB887"/>
          <cell r="CC887"/>
          <cell r="CD887"/>
          <cell r="CE887"/>
          <cell r="CF887"/>
          <cell r="CG887"/>
          <cell r="CH887"/>
          <cell r="CI887"/>
          <cell r="CJ887"/>
          <cell r="CK887"/>
          <cell r="CL887"/>
          <cell r="CM887"/>
          <cell r="CN887"/>
          <cell r="CO887"/>
          <cell r="CP887"/>
          <cell r="CQ887"/>
          <cell r="CR887"/>
          <cell r="CS887"/>
          <cell r="CT887"/>
          <cell r="CU887"/>
          <cell r="CV887"/>
          <cell r="CW887"/>
          <cell r="CX887"/>
          <cell r="CY887"/>
          <cell r="CZ887"/>
          <cell r="DA887"/>
          <cell r="DB887"/>
          <cell r="DC887"/>
          <cell r="DD887"/>
          <cell r="DE887"/>
          <cell r="DF887"/>
          <cell r="DG887"/>
          <cell r="DH887"/>
          <cell r="DI887"/>
          <cell r="DJ887"/>
          <cell r="DK887"/>
          <cell r="DL887"/>
          <cell r="DM887"/>
          <cell r="DN887"/>
        </row>
        <row r="888">
          <cell r="A888"/>
          <cell r="B888"/>
          <cell r="C888"/>
          <cell r="D888"/>
          <cell r="E888"/>
          <cell r="F888"/>
          <cell r="G888"/>
          <cell r="H888"/>
          <cell r="I888"/>
          <cell r="J888"/>
          <cell r="K888"/>
          <cell r="L888"/>
          <cell r="M888"/>
          <cell r="N888"/>
          <cell r="O888"/>
          <cell r="P888"/>
          <cell r="Q888"/>
          <cell r="R888"/>
          <cell r="S888"/>
          <cell r="T888"/>
          <cell r="U888"/>
          <cell r="V888"/>
          <cell r="W888"/>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cell r="BD888"/>
          <cell r="BE888"/>
          <cell r="BF888"/>
          <cell r="BG888"/>
          <cell r="BH888"/>
          <cell r="BI888"/>
          <cell r="BJ888"/>
          <cell r="BK888"/>
          <cell r="BL888"/>
          <cell r="BM888"/>
          <cell r="BN888"/>
          <cell r="BO888"/>
          <cell r="BP888"/>
          <cell r="BQ888"/>
          <cell r="BR888"/>
          <cell r="BS888"/>
          <cell r="BT888"/>
          <cell r="BU888"/>
          <cell r="BV888"/>
          <cell r="BW888"/>
          <cell r="BX888"/>
          <cell r="BY888"/>
          <cell r="BZ888"/>
          <cell r="CA888"/>
          <cell r="CB888"/>
          <cell r="CC888"/>
          <cell r="CD888"/>
          <cell r="CE888"/>
          <cell r="CF888"/>
          <cell r="CG888"/>
          <cell r="CH888"/>
          <cell r="CI888"/>
          <cell r="CJ888"/>
          <cell r="CK888"/>
          <cell r="CL888"/>
          <cell r="CM888"/>
          <cell r="CN888"/>
          <cell r="CO888"/>
          <cell r="CP888"/>
          <cell r="CQ888"/>
          <cell r="CR888"/>
          <cell r="CS888"/>
          <cell r="CT888"/>
          <cell r="CU888"/>
          <cell r="CV888"/>
          <cell r="CW888"/>
          <cell r="CX888"/>
          <cell r="CY888"/>
          <cell r="CZ888"/>
          <cell r="DA888"/>
          <cell r="DB888"/>
          <cell r="DC888"/>
          <cell r="DD888"/>
          <cell r="DE888"/>
          <cell r="DF888"/>
          <cell r="DG888"/>
          <cell r="DH888"/>
          <cell r="DI888"/>
          <cell r="DJ888"/>
          <cell r="DK888"/>
          <cell r="DL888"/>
          <cell r="DM888"/>
          <cell r="DN888"/>
        </row>
        <row r="889">
          <cell r="A889"/>
          <cell r="B889"/>
          <cell r="C889"/>
          <cell r="D889"/>
          <cell r="E889"/>
          <cell r="F889"/>
          <cell r="G889"/>
          <cell r="H889"/>
          <cell r="I889"/>
          <cell r="J889"/>
          <cell r="K889"/>
          <cell r="L889"/>
          <cell r="M889"/>
          <cell r="N889"/>
          <cell r="O889"/>
          <cell r="P889"/>
          <cell r="Q889"/>
          <cell r="R889"/>
          <cell r="S889"/>
          <cell r="T889"/>
          <cell r="U889"/>
          <cell r="V889"/>
          <cell r="W889"/>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cell r="BD889"/>
          <cell r="BE889"/>
          <cell r="BF889"/>
          <cell r="BG889"/>
          <cell r="BH889"/>
          <cell r="BI889"/>
          <cell r="BJ889"/>
          <cell r="BK889"/>
          <cell r="BL889"/>
          <cell r="BM889"/>
          <cell r="BN889"/>
          <cell r="BO889"/>
          <cell r="BP889"/>
          <cell r="BQ889"/>
          <cell r="BR889"/>
          <cell r="BS889"/>
          <cell r="BT889"/>
          <cell r="BU889"/>
          <cell r="BV889"/>
          <cell r="BW889"/>
          <cell r="BX889"/>
          <cell r="BY889"/>
          <cell r="BZ889"/>
          <cell r="CA889"/>
          <cell r="CB889"/>
          <cell r="CC889"/>
          <cell r="CD889"/>
          <cell r="CE889"/>
          <cell r="CF889"/>
          <cell r="CG889"/>
          <cell r="CH889"/>
          <cell r="CI889"/>
          <cell r="CJ889"/>
          <cell r="CK889"/>
          <cell r="CL889"/>
          <cell r="CM889"/>
          <cell r="CN889"/>
          <cell r="CO889"/>
          <cell r="CP889"/>
          <cell r="CQ889"/>
          <cell r="CR889"/>
          <cell r="CS889"/>
          <cell r="CT889"/>
          <cell r="CU889"/>
          <cell r="CV889"/>
          <cell r="CW889"/>
          <cell r="CX889"/>
          <cell r="CY889"/>
          <cell r="CZ889"/>
          <cell r="DA889"/>
          <cell r="DB889"/>
          <cell r="DC889"/>
          <cell r="DD889"/>
          <cell r="DE889"/>
          <cell r="DF889"/>
          <cell r="DG889"/>
          <cell r="DH889"/>
          <cell r="DI889"/>
          <cell r="DJ889"/>
          <cell r="DK889"/>
          <cell r="DL889"/>
          <cell r="DM889"/>
          <cell r="DN889"/>
        </row>
        <row r="890">
          <cell r="A890"/>
          <cell r="B890"/>
          <cell r="C890"/>
          <cell r="D890"/>
          <cell r="E890"/>
          <cell r="F890"/>
          <cell r="G890"/>
          <cell r="H890"/>
          <cell r="I890"/>
          <cell r="J890"/>
          <cell r="K890"/>
          <cell r="L890"/>
          <cell r="M890"/>
          <cell r="N890"/>
          <cell r="O890"/>
          <cell r="P890"/>
          <cell r="Q890"/>
          <cell r="R890"/>
          <cell r="S890"/>
          <cell r="T890"/>
          <cell r="U890"/>
          <cell r="V890"/>
          <cell r="W890"/>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cell r="BD890"/>
          <cell r="BE890"/>
          <cell r="BF890"/>
          <cell r="BG890"/>
          <cell r="BH890"/>
          <cell r="BI890"/>
          <cell r="BJ890"/>
          <cell r="BK890"/>
          <cell r="BL890"/>
          <cell r="BM890"/>
          <cell r="BN890"/>
          <cell r="BO890"/>
          <cell r="BP890"/>
          <cell r="BQ890"/>
          <cell r="BR890"/>
          <cell r="BS890"/>
          <cell r="BT890"/>
          <cell r="BU890"/>
          <cell r="BV890"/>
          <cell r="BW890"/>
          <cell r="BX890"/>
          <cell r="BY890"/>
          <cell r="BZ890"/>
          <cell r="CA890"/>
          <cell r="CB890"/>
          <cell r="CC890"/>
          <cell r="CD890"/>
          <cell r="CE890"/>
          <cell r="CF890"/>
          <cell r="CG890"/>
          <cell r="CH890"/>
          <cell r="CI890"/>
          <cell r="CJ890"/>
          <cell r="CK890"/>
          <cell r="CL890"/>
          <cell r="CM890"/>
          <cell r="CN890"/>
          <cell r="CO890"/>
          <cell r="CP890"/>
          <cell r="CQ890"/>
          <cell r="CR890"/>
          <cell r="CS890"/>
          <cell r="CT890"/>
          <cell r="CU890"/>
          <cell r="CV890"/>
          <cell r="CW890"/>
          <cell r="CX890"/>
          <cell r="CY890"/>
          <cell r="CZ890"/>
          <cell r="DA890"/>
          <cell r="DB890"/>
          <cell r="DC890"/>
          <cell r="DD890"/>
          <cell r="DE890"/>
          <cell r="DF890"/>
          <cell r="DG890"/>
          <cell r="DH890"/>
          <cell r="DI890"/>
          <cell r="DJ890"/>
          <cell r="DK890"/>
          <cell r="DL890"/>
          <cell r="DM890"/>
          <cell r="DN890"/>
        </row>
        <row r="891">
          <cell r="A891"/>
          <cell r="B891"/>
          <cell r="C891"/>
          <cell r="D891"/>
          <cell r="E891"/>
          <cell r="F891"/>
          <cell r="G891"/>
          <cell r="H891"/>
          <cell r="I891"/>
          <cell r="J891"/>
          <cell r="K891"/>
          <cell r="L891"/>
          <cell r="M891"/>
          <cell r="N891"/>
          <cell r="O891"/>
          <cell r="P891"/>
          <cell r="Q891"/>
          <cell r="R891"/>
          <cell r="S891"/>
          <cell r="T891"/>
          <cell r="U891"/>
          <cell r="V891"/>
          <cell r="W891"/>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cell r="BD891"/>
          <cell r="BE891"/>
          <cell r="BF891"/>
          <cell r="BG891"/>
          <cell r="BH891"/>
          <cell r="BI891"/>
          <cell r="BJ891"/>
          <cell r="BK891"/>
          <cell r="BL891"/>
          <cell r="BM891"/>
          <cell r="BN891"/>
          <cell r="BO891"/>
          <cell r="BP891"/>
          <cell r="BQ891"/>
          <cell r="BR891"/>
          <cell r="BS891"/>
          <cell r="BT891"/>
          <cell r="BU891"/>
          <cell r="BV891"/>
          <cell r="BW891"/>
          <cell r="BX891"/>
          <cell r="BY891"/>
          <cell r="BZ891"/>
          <cell r="CA891"/>
          <cell r="CB891"/>
          <cell r="CC891"/>
          <cell r="CD891"/>
          <cell r="CE891"/>
          <cell r="CF891"/>
          <cell r="CG891"/>
          <cell r="CH891"/>
          <cell r="CI891"/>
          <cell r="CJ891"/>
          <cell r="CK891"/>
          <cell r="CL891"/>
          <cell r="CM891"/>
          <cell r="CN891"/>
          <cell r="CO891"/>
          <cell r="CP891"/>
          <cell r="CQ891"/>
          <cell r="CR891"/>
          <cell r="CS891"/>
          <cell r="CT891"/>
          <cell r="CU891"/>
          <cell r="CV891"/>
          <cell r="CW891"/>
          <cell r="CX891"/>
          <cell r="CY891"/>
          <cell r="CZ891"/>
          <cell r="DA891"/>
          <cell r="DB891"/>
          <cell r="DC891"/>
          <cell r="DD891"/>
          <cell r="DE891"/>
          <cell r="DF891"/>
          <cell r="DG891"/>
          <cell r="DH891"/>
          <cell r="DI891"/>
          <cell r="DJ891"/>
          <cell r="DK891"/>
          <cell r="DL891"/>
          <cell r="DM891"/>
          <cell r="DN891"/>
        </row>
        <row r="892">
          <cell r="A892"/>
          <cell r="B892"/>
          <cell r="C892"/>
          <cell r="D892"/>
          <cell r="E892"/>
          <cell r="F892"/>
          <cell r="G892"/>
          <cell r="H892"/>
          <cell r="I892"/>
          <cell r="J892"/>
          <cell r="K892"/>
          <cell r="L892"/>
          <cell r="M892"/>
          <cell r="N892"/>
          <cell r="O892"/>
          <cell r="P892"/>
          <cell r="Q892"/>
          <cell r="R892"/>
          <cell r="S892"/>
          <cell r="T892"/>
          <cell r="U892"/>
          <cell r="V892"/>
          <cell r="W892"/>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cell r="BD892"/>
          <cell r="BE892"/>
          <cell r="BF892"/>
          <cell r="BG892"/>
          <cell r="BH892"/>
          <cell r="BI892"/>
          <cell r="BJ892"/>
          <cell r="BK892"/>
          <cell r="BL892"/>
          <cell r="BM892"/>
          <cell r="BN892"/>
          <cell r="BO892"/>
          <cell r="BP892"/>
          <cell r="BQ892"/>
          <cell r="BR892"/>
          <cell r="BS892"/>
          <cell r="BT892"/>
          <cell r="BU892"/>
          <cell r="BV892"/>
          <cell r="BW892"/>
          <cell r="BX892"/>
          <cell r="BY892"/>
          <cell r="BZ892"/>
          <cell r="CA892"/>
          <cell r="CB892"/>
          <cell r="CC892"/>
          <cell r="CD892"/>
          <cell r="CE892"/>
          <cell r="CF892"/>
          <cell r="CG892"/>
          <cell r="CH892"/>
          <cell r="CI892"/>
          <cell r="CJ892"/>
          <cell r="CK892"/>
          <cell r="CL892"/>
          <cell r="CM892"/>
          <cell r="CN892"/>
          <cell r="CO892"/>
          <cell r="CP892"/>
          <cell r="CQ892"/>
          <cell r="CR892"/>
          <cell r="CS892"/>
          <cell r="CT892"/>
          <cell r="CU892"/>
          <cell r="CV892"/>
          <cell r="CW892"/>
          <cell r="CX892"/>
          <cell r="CY892"/>
          <cell r="CZ892"/>
          <cell r="DA892"/>
          <cell r="DB892"/>
          <cell r="DC892"/>
          <cell r="DD892"/>
          <cell r="DE892"/>
          <cell r="DF892"/>
          <cell r="DG892"/>
          <cell r="DH892"/>
          <cell r="DI892"/>
          <cell r="DJ892"/>
          <cell r="DK892"/>
          <cell r="DL892"/>
          <cell r="DM892"/>
          <cell r="DN892"/>
        </row>
        <row r="893">
          <cell r="A893"/>
          <cell r="B893"/>
          <cell r="C893"/>
          <cell r="D893"/>
          <cell r="E893"/>
          <cell r="F893"/>
          <cell r="G893"/>
          <cell r="H893"/>
          <cell r="I893"/>
          <cell r="J893"/>
          <cell r="K893"/>
          <cell r="L893"/>
          <cell r="M893"/>
          <cell r="N893"/>
          <cell r="O893"/>
          <cell r="P893"/>
          <cell r="Q893"/>
          <cell r="R893"/>
          <cell r="S893"/>
          <cell r="T893"/>
          <cell r="U893"/>
          <cell r="V893"/>
          <cell r="W893"/>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cell r="BD893"/>
          <cell r="BE893"/>
          <cell r="BF893"/>
          <cell r="BG893"/>
          <cell r="BH893"/>
          <cell r="BI893"/>
          <cell r="BJ893"/>
          <cell r="BK893"/>
          <cell r="BL893"/>
          <cell r="BM893"/>
          <cell r="BN893"/>
          <cell r="BO893"/>
          <cell r="BP893"/>
          <cell r="BQ893"/>
          <cell r="BR893"/>
          <cell r="BS893"/>
          <cell r="BT893"/>
          <cell r="BU893"/>
          <cell r="BV893"/>
          <cell r="BW893"/>
          <cell r="BX893"/>
          <cell r="BY893"/>
          <cell r="BZ893"/>
          <cell r="CA893"/>
          <cell r="CB893"/>
          <cell r="CC893"/>
          <cell r="CD893"/>
          <cell r="CE893"/>
          <cell r="CF893"/>
          <cell r="CG893"/>
          <cell r="CH893"/>
          <cell r="CI893"/>
          <cell r="CJ893"/>
          <cell r="CK893"/>
          <cell r="CL893"/>
          <cell r="CM893"/>
          <cell r="CN893"/>
          <cell r="CO893"/>
          <cell r="CP893"/>
          <cell r="CQ893"/>
          <cell r="CR893"/>
          <cell r="CS893"/>
          <cell r="CT893"/>
          <cell r="CU893"/>
          <cell r="CV893"/>
          <cell r="CW893"/>
          <cell r="CX893"/>
          <cell r="CY893"/>
          <cell r="CZ893"/>
          <cell r="DA893"/>
          <cell r="DB893"/>
          <cell r="DC893"/>
          <cell r="DD893"/>
          <cell r="DE893"/>
          <cell r="DF893"/>
          <cell r="DG893"/>
          <cell r="DH893"/>
          <cell r="DI893"/>
          <cell r="DJ893"/>
          <cell r="DK893"/>
          <cell r="DL893"/>
          <cell r="DM893"/>
          <cell r="DN893"/>
        </row>
        <row r="894">
          <cell r="A894"/>
          <cell r="B894"/>
          <cell r="C894"/>
          <cell r="D894"/>
          <cell r="E894"/>
          <cell r="F894"/>
          <cell r="G894"/>
          <cell r="H894"/>
          <cell r="I894"/>
          <cell r="J894"/>
          <cell r="K894"/>
          <cell r="L894"/>
          <cell r="M894"/>
          <cell r="N894"/>
          <cell r="O894"/>
          <cell r="P894"/>
          <cell r="Q894"/>
          <cell r="R894"/>
          <cell r="S894"/>
          <cell r="T894"/>
          <cell r="U894"/>
          <cell r="V894"/>
          <cell r="W894"/>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cell r="BD894"/>
          <cell r="BE894"/>
          <cell r="BF894"/>
          <cell r="BG894"/>
          <cell r="BH894"/>
          <cell r="BI894"/>
          <cell r="BJ894"/>
          <cell r="BK894"/>
          <cell r="BL894"/>
          <cell r="BM894"/>
          <cell r="BN894"/>
          <cell r="BO894"/>
          <cell r="BP894"/>
          <cell r="BQ894"/>
          <cell r="BR894"/>
          <cell r="BS894"/>
          <cell r="BT894"/>
          <cell r="BU894"/>
          <cell r="BV894"/>
          <cell r="BW894"/>
          <cell r="BX894"/>
          <cell r="BY894"/>
          <cell r="BZ894"/>
          <cell r="CA894"/>
          <cell r="CB894"/>
          <cell r="CC894"/>
          <cell r="CD894"/>
          <cell r="CE894"/>
          <cell r="CF894"/>
          <cell r="CG894"/>
          <cell r="CH894"/>
          <cell r="CI894"/>
          <cell r="CJ894"/>
          <cell r="CK894"/>
          <cell r="CL894"/>
          <cell r="CM894"/>
          <cell r="CN894"/>
          <cell r="CO894"/>
          <cell r="CP894"/>
          <cell r="CQ894"/>
          <cell r="CR894"/>
          <cell r="CS894"/>
          <cell r="CT894"/>
          <cell r="CU894"/>
          <cell r="CV894"/>
          <cell r="CW894"/>
          <cell r="CX894"/>
          <cell r="CY894"/>
          <cell r="CZ894"/>
          <cell r="DA894"/>
          <cell r="DB894"/>
          <cell r="DC894"/>
          <cell r="DD894"/>
          <cell r="DE894"/>
          <cell r="DF894"/>
          <cell r="DG894"/>
          <cell r="DH894"/>
          <cell r="DI894"/>
          <cell r="DJ894"/>
          <cell r="DK894"/>
          <cell r="DL894"/>
          <cell r="DM894"/>
          <cell r="DN894"/>
        </row>
        <row r="895">
          <cell r="A895"/>
          <cell r="B895"/>
          <cell r="C895"/>
          <cell r="D895"/>
          <cell r="E895"/>
          <cell r="F895"/>
          <cell r="G895"/>
          <cell r="H895"/>
          <cell r="I895"/>
          <cell r="J895"/>
          <cell r="K895"/>
          <cell r="L895"/>
          <cell r="M895"/>
          <cell r="N895"/>
          <cell r="O895"/>
          <cell r="P895"/>
          <cell r="Q895"/>
          <cell r="R895"/>
          <cell r="S895"/>
          <cell r="T895"/>
          <cell r="U895"/>
          <cell r="V895"/>
          <cell r="W895"/>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cell r="BD895"/>
          <cell r="BE895"/>
          <cell r="BF895"/>
          <cell r="BG895"/>
          <cell r="BH895"/>
          <cell r="BI895"/>
          <cell r="BJ895"/>
          <cell r="BK895"/>
          <cell r="BL895"/>
          <cell r="BM895"/>
          <cell r="BN895"/>
          <cell r="BO895"/>
          <cell r="BP895"/>
          <cell r="BQ895"/>
          <cell r="BR895"/>
          <cell r="BS895"/>
          <cell r="BT895"/>
          <cell r="BU895"/>
          <cell r="BV895"/>
          <cell r="BW895"/>
          <cell r="BX895"/>
          <cell r="BY895"/>
          <cell r="BZ895"/>
          <cell r="CA895"/>
          <cell r="CB895"/>
          <cell r="CC895"/>
          <cell r="CD895"/>
          <cell r="CE895"/>
          <cell r="CF895"/>
          <cell r="CG895"/>
          <cell r="CH895"/>
          <cell r="CI895"/>
          <cell r="CJ895"/>
          <cell r="CK895"/>
          <cell r="CL895"/>
          <cell r="CM895"/>
          <cell r="CN895"/>
          <cell r="CO895"/>
          <cell r="CP895"/>
          <cell r="CQ895"/>
          <cell r="CR895"/>
          <cell r="CS895"/>
          <cell r="CT895"/>
          <cell r="CU895"/>
          <cell r="CV895"/>
          <cell r="CW895"/>
          <cell r="CX895"/>
          <cell r="CY895"/>
          <cell r="CZ895"/>
          <cell r="DA895"/>
          <cell r="DB895"/>
          <cell r="DC895"/>
          <cell r="DD895"/>
          <cell r="DE895"/>
          <cell r="DF895"/>
          <cell r="DG895"/>
          <cell r="DH895"/>
          <cell r="DI895"/>
          <cell r="DJ895"/>
          <cell r="DK895"/>
          <cell r="DL895"/>
          <cell r="DM895"/>
          <cell r="DN895"/>
        </row>
        <row r="896">
          <cell r="A896"/>
          <cell r="B896"/>
          <cell r="C896"/>
          <cell r="D896"/>
          <cell r="E896"/>
          <cell r="F896"/>
          <cell r="G896"/>
          <cell r="H896"/>
          <cell r="I896"/>
          <cell r="J896"/>
          <cell r="K896"/>
          <cell r="L896"/>
          <cell r="M896"/>
          <cell r="N896"/>
          <cell r="O896"/>
          <cell r="P896"/>
          <cell r="Q896"/>
          <cell r="R896"/>
          <cell r="S896"/>
          <cell r="T896"/>
          <cell r="U896"/>
          <cell r="V896"/>
          <cell r="W896"/>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cell r="BD896"/>
          <cell r="BE896"/>
          <cell r="BF896"/>
          <cell r="BG896"/>
          <cell r="BH896"/>
          <cell r="BI896"/>
          <cell r="BJ896"/>
          <cell r="BK896"/>
          <cell r="BL896"/>
          <cell r="BM896"/>
          <cell r="BN896"/>
          <cell r="BO896"/>
          <cell r="BP896"/>
          <cell r="BQ896"/>
          <cell r="BR896"/>
          <cell r="BS896"/>
          <cell r="BT896"/>
          <cell r="BU896"/>
          <cell r="BV896"/>
          <cell r="BW896"/>
          <cell r="BX896"/>
          <cell r="BY896"/>
          <cell r="BZ896"/>
          <cell r="CA896"/>
          <cell r="CB896"/>
          <cell r="CC896"/>
          <cell r="CD896"/>
          <cell r="CE896"/>
          <cell r="CF896"/>
          <cell r="CG896"/>
          <cell r="CH896"/>
          <cell r="CI896"/>
          <cell r="CJ896"/>
          <cell r="CK896"/>
          <cell r="CL896"/>
          <cell r="CM896"/>
          <cell r="CN896"/>
          <cell r="CO896"/>
          <cell r="CP896"/>
          <cell r="CQ896"/>
          <cell r="CR896"/>
          <cell r="CS896"/>
          <cell r="CT896"/>
          <cell r="CU896"/>
          <cell r="CV896"/>
          <cell r="CW896"/>
          <cell r="CX896"/>
          <cell r="CY896"/>
          <cell r="CZ896"/>
          <cell r="DA896"/>
          <cell r="DB896"/>
          <cell r="DC896"/>
          <cell r="DD896"/>
          <cell r="DE896"/>
          <cell r="DF896"/>
          <cell r="DG896"/>
          <cell r="DH896"/>
          <cell r="DI896"/>
          <cell r="DJ896"/>
          <cell r="DK896"/>
          <cell r="DL896"/>
          <cell r="DM896"/>
          <cell r="DN896"/>
        </row>
        <row r="897">
          <cell r="A897"/>
          <cell r="B897"/>
          <cell r="C897"/>
          <cell r="D897"/>
          <cell r="E897"/>
          <cell r="F897"/>
          <cell r="G897"/>
          <cell r="H897"/>
          <cell r="I897"/>
          <cell r="J897"/>
          <cell r="K897"/>
          <cell r="L897"/>
          <cell r="M897"/>
          <cell r="N897"/>
          <cell r="O897"/>
          <cell r="P897"/>
          <cell r="Q897"/>
          <cell r="R897"/>
          <cell r="S897"/>
          <cell r="T897"/>
          <cell r="U897"/>
          <cell r="V897"/>
          <cell r="W897"/>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cell r="BD897"/>
          <cell r="BE897"/>
          <cell r="BF897"/>
          <cell r="BG897"/>
          <cell r="BH897"/>
          <cell r="BI897"/>
          <cell r="BJ897"/>
          <cell r="BK897"/>
          <cell r="BL897"/>
          <cell r="BM897"/>
          <cell r="BN897"/>
          <cell r="BO897"/>
          <cell r="BP897"/>
          <cell r="BQ897"/>
          <cell r="BR897"/>
          <cell r="BS897"/>
          <cell r="BT897"/>
          <cell r="BU897"/>
          <cell r="BV897"/>
          <cell r="BW897"/>
          <cell r="BX897"/>
          <cell r="BY897"/>
          <cell r="BZ897"/>
          <cell r="CA897"/>
          <cell r="CB897"/>
          <cell r="CC897"/>
          <cell r="CD897"/>
          <cell r="CE897"/>
          <cell r="CF897"/>
          <cell r="CG897"/>
          <cell r="CH897"/>
          <cell r="CI897"/>
          <cell r="CJ897"/>
          <cell r="CK897"/>
          <cell r="CL897"/>
          <cell r="CM897"/>
          <cell r="CN897"/>
          <cell r="CO897"/>
          <cell r="CP897"/>
          <cell r="CQ897"/>
          <cell r="CR897"/>
          <cell r="CS897"/>
          <cell r="CT897"/>
          <cell r="CU897"/>
          <cell r="CV897"/>
          <cell r="CW897"/>
          <cell r="CX897"/>
          <cell r="CY897"/>
          <cell r="CZ897"/>
          <cell r="DA897"/>
          <cell r="DB897"/>
          <cell r="DC897"/>
          <cell r="DD897"/>
          <cell r="DE897"/>
          <cell r="DF897"/>
          <cell r="DG897"/>
          <cell r="DH897"/>
          <cell r="DI897"/>
          <cell r="DJ897"/>
          <cell r="DK897"/>
          <cell r="DL897"/>
          <cell r="DM897"/>
          <cell r="DN897"/>
        </row>
        <row r="898">
          <cell r="A898"/>
          <cell r="B898"/>
          <cell r="C898"/>
          <cell r="D898"/>
          <cell r="E898"/>
          <cell r="F898"/>
          <cell r="G898"/>
          <cell r="H898"/>
          <cell r="I898"/>
          <cell r="J898"/>
          <cell r="K898"/>
          <cell r="L898"/>
          <cell r="M898"/>
          <cell r="N898"/>
          <cell r="O898"/>
          <cell r="P898"/>
          <cell r="Q898"/>
          <cell r="R898"/>
          <cell r="S898"/>
          <cell r="T898"/>
          <cell r="U898"/>
          <cell r="V898"/>
          <cell r="W898"/>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cell r="BD898"/>
          <cell r="BE898"/>
          <cell r="BF898"/>
          <cell r="BG898"/>
          <cell r="BH898"/>
          <cell r="BI898"/>
          <cell r="BJ898"/>
          <cell r="BK898"/>
          <cell r="BL898"/>
          <cell r="BM898"/>
          <cell r="BN898"/>
          <cell r="BO898"/>
          <cell r="BP898"/>
          <cell r="BQ898"/>
          <cell r="BR898"/>
          <cell r="BS898"/>
          <cell r="BT898"/>
          <cell r="BU898"/>
          <cell r="BV898"/>
          <cell r="BW898"/>
          <cell r="BX898"/>
          <cell r="BY898"/>
          <cell r="BZ898"/>
          <cell r="CA898"/>
          <cell r="CB898"/>
          <cell r="CC898"/>
          <cell r="CD898"/>
          <cell r="CE898"/>
          <cell r="CF898"/>
          <cell r="CG898"/>
          <cell r="CH898"/>
          <cell r="CI898"/>
          <cell r="CJ898"/>
          <cell r="CK898"/>
          <cell r="CL898"/>
          <cell r="CM898"/>
          <cell r="CN898"/>
          <cell r="CO898"/>
          <cell r="CP898"/>
          <cell r="CQ898"/>
          <cell r="CR898"/>
          <cell r="CS898"/>
          <cell r="CT898"/>
          <cell r="CU898"/>
          <cell r="CV898"/>
          <cell r="CW898"/>
          <cell r="CX898"/>
          <cell r="CY898"/>
          <cell r="CZ898"/>
          <cell r="DA898"/>
          <cell r="DB898"/>
          <cell r="DC898"/>
          <cell r="DD898"/>
          <cell r="DE898"/>
          <cell r="DF898"/>
          <cell r="DG898"/>
          <cell r="DH898"/>
          <cell r="DI898"/>
          <cell r="DJ898"/>
          <cell r="DK898"/>
          <cell r="DL898"/>
          <cell r="DM898"/>
          <cell r="DN898"/>
        </row>
        <row r="899">
          <cell r="A899"/>
          <cell r="B899"/>
          <cell r="C899"/>
          <cell r="D899"/>
          <cell r="E899"/>
          <cell r="F899"/>
          <cell r="G899"/>
          <cell r="H899"/>
          <cell r="I899"/>
          <cell r="J899"/>
          <cell r="K899"/>
          <cell r="L899"/>
          <cell r="M899"/>
          <cell r="N899"/>
          <cell r="O899"/>
          <cell r="P899"/>
          <cell r="Q899"/>
          <cell r="R899"/>
          <cell r="S899"/>
          <cell r="T899"/>
          <cell r="U899"/>
          <cell r="V899"/>
          <cell r="W899"/>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cell r="BD899"/>
          <cell r="BE899"/>
          <cell r="BF899"/>
          <cell r="BG899"/>
          <cell r="BH899"/>
          <cell r="BI899"/>
          <cell r="BJ899"/>
          <cell r="BK899"/>
          <cell r="BL899"/>
          <cell r="BM899"/>
          <cell r="BN899"/>
          <cell r="BO899"/>
          <cell r="BP899"/>
          <cell r="BQ899"/>
          <cell r="BR899"/>
          <cell r="BS899"/>
          <cell r="BT899"/>
          <cell r="BU899"/>
          <cell r="BV899"/>
          <cell r="BW899"/>
          <cell r="BX899"/>
          <cell r="BY899"/>
          <cell r="BZ899"/>
          <cell r="CA899"/>
          <cell r="CB899"/>
          <cell r="CC899"/>
          <cell r="CD899"/>
          <cell r="CE899"/>
          <cell r="CF899"/>
          <cell r="CG899"/>
          <cell r="CH899"/>
          <cell r="CI899"/>
          <cell r="CJ899"/>
          <cell r="CK899"/>
          <cell r="CL899"/>
          <cell r="CM899"/>
          <cell r="CN899"/>
          <cell r="CO899"/>
          <cell r="CP899"/>
          <cell r="CQ899"/>
          <cell r="CR899"/>
          <cell r="CS899"/>
          <cell r="CT899"/>
          <cell r="CU899"/>
          <cell r="CV899"/>
          <cell r="CW899"/>
          <cell r="CX899"/>
          <cell r="CY899"/>
          <cell r="CZ899"/>
          <cell r="DA899"/>
          <cell r="DB899"/>
          <cell r="DC899"/>
          <cell r="DD899"/>
          <cell r="DE899"/>
          <cell r="DF899"/>
          <cell r="DG899"/>
          <cell r="DH899"/>
          <cell r="DI899"/>
          <cell r="DJ899"/>
          <cell r="DK899"/>
          <cell r="DL899"/>
          <cell r="DM899"/>
          <cell r="DN899"/>
        </row>
        <row r="900">
          <cell r="A900"/>
          <cell r="B900"/>
          <cell r="C900"/>
          <cell r="D900"/>
          <cell r="E900"/>
          <cell r="F900"/>
          <cell r="G900"/>
          <cell r="H900"/>
          <cell r="I900"/>
          <cell r="J900"/>
          <cell r="K900"/>
          <cell r="L900"/>
          <cell r="M900"/>
          <cell r="N900"/>
          <cell r="O900"/>
          <cell r="P900"/>
          <cell r="Q900"/>
          <cell r="R900"/>
          <cell r="S900"/>
          <cell r="T900"/>
          <cell r="U900"/>
          <cell r="V900"/>
          <cell r="W900"/>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cell r="BD900"/>
          <cell r="BE900"/>
          <cell r="BF900"/>
          <cell r="BG900"/>
          <cell r="BH900"/>
          <cell r="BI900"/>
          <cell r="BJ900"/>
          <cell r="BK900"/>
          <cell r="BL900"/>
          <cell r="BM900"/>
          <cell r="BN900"/>
          <cell r="BO900"/>
          <cell r="BP900"/>
          <cell r="BQ900"/>
          <cell r="BR900"/>
          <cell r="BS900"/>
          <cell r="BT900"/>
          <cell r="BU900"/>
          <cell r="BV900"/>
          <cell r="BW900"/>
          <cell r="BX900"/>
          <cell r="BY900"/>
          <cell r="BZ900"/>
          <cell r="CA900"/>
          <cell r="CB900"/>
          <cell r="CC900"/>
          <cell r="CD900"/>
          <cell r="CE900"/>
          <cell r="CF900"/>
          <cell r="CG900"/>
          <cell r="CH900"/>
          <cell r="CI900"/>
          <cell r="CJ900"/>
          <cell r="CK900"/>
          <cell r="CL900"/>
          <cell r="CM900"/>
          <cell r="CN900"/>
          <cell r="CO900"/>
          <cell r="CP900"/>
          <cell r="CQ900"/>
          <cell r="CR900"/>
          <cell r="CS900"/>
          <cell r="CT900"/>
          <cell r="CU900"/>
          <cell r="CV900"/>
          <cell r="CW900"/>
          <cell r="CX900"/>
          <cell r="CY900"/>
          <cell r="CZ900"/>
          <cell r="DA900"/>
          <cell r="DB900"/>
          <cell r="DC900"/>
          <cell r="DD900"/>
          <cell r="DE900"/>
          <cell r="DF900"/>
          <cell r="DG900"/>
          <cell r="DH900"/>
          <cell r="DI900"/>
          <cell r="DJ900"/>
          <cell r="DK900"/>
          <cell r="DL900"/>
          <cell r="DM900"/>
          <cell r="DN900"/>
        </row>
        <row r="901">
          <cell r="A901"/>
          <cell r="B901"/>
          <cell r="C901"/>
          <cell r="D901"/>
          <cell r="E901"/>
          <cell r="F901"/>
          <cell r="G901"/>
          <cell r="H901"/>
          <cell r="I901"/>
          <cell r="J901"/>
          <cell r="K901"/>
          <cell r="L901"/>
          <cell r="M901"/>
          <cell r="N901"/>
          <cell r="O901"/>
          <cell r="P901"/>
          <cell r="Q901"/>
          <cell r="R901"/>
          <cell r="S901"/>
          <cell r="T901"/>
          <cell r="U901"/>
          <cell r="V901"/>
          <cell r="W901"/>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cell r="BD901"/>
          <cell r="BE901"/>
          <cell r="BF901"/>
          <cell r="BG901"/>
          <cell r="BH901"/>
          <cell r="BI901"/>
          <cell r="BJ901"/>
          <cell r="BK901"/>
          <cell r="BL901"/>
          <cell r="BM901"/>
          <cell r="BN901"/>
          <cell r="BO901"/>
          <cell r="BP901"/>
          <cell r="BQ901"/>
          <cell r="BR901"/>
          <cell r="BS901"/>
          <cell r="BT901"/>
          <cell r="BU901"/>
          <cell r="BV901"/>
          <cell r="BW901"/>
          <cell r="BX901"/>
          <cell r="BY901"/>
          <cell r="BZ901"/>
          <cell r="CA901"/>
          <cell r="CB901"/>
          <cell r="CC901"/>
          <cell r="CD901"/>
          <cell r="CE901"/>
          <cell r="CF901"/>
          <cell r="CG901"/>
          <cell r="CH901"/>
          <cell r="CI901"/>
          <cell r="CJ901"/>
          <cell r="CK901"/>
          <cell r="CL901"/>
          <cell r="CM901"/>
          <cell r="CN901"/>
          <cell r="CO901"/>
          <cell r="CP901"/>
          <cell r="CQ901"/>
          <cell r="CR901"/>
          <cell r="CS901"/>
          <cell r="CT901"/>
          <cell r="CU901"/>
          <cell r="CV901"/>
          <cell r="CW901"/>
          <cell r="CX901"/>
          <cell r="CY901"/>
          <cell r="CZ901"/>
          <cell r="DA901"/>
          <cell r="DB901"/>
          <cell r="DC901"/>
          <cell r="DD901"/>
          <cell r="DE901"/>
          <cell r="DF901"/>
          <cell r="DG901"/>
          <cell r="DH901"/>
          <cell r="DI901"/>
          <cell r="DJ901"/>
          <cell r="DK901"/>
          <cell r="DL901"/>
          <cell r="DM901"/>
          <cell r="DN901"/>
        </row>
        <row r="902">
          <cell r="A902"/>
          <cell r="B902"/>
          <cell r="C902"/>
          <cell r="D902"/>
          <cell r="E902"/>
          <cell r="F902"/>
          <cell r="G902"/>
          <cell r="H902"/>
          <cell r="I902"/>
          <cell r="J902"/>
          <cell r="K902"/>
          <cell r="L902"/>
          <cell r="M902"/>
          <cell r="N902"/>
          <cell r="O902"/>
          <cell r="P902"/>
          <cell r="Q902"/>
          <cell r="R902"/>
          <cell r="S902"/>
          <cell r="T902"/>
          <cell r="U902"/>
          <cell r="V902"/>
          <cell r="W902"/>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cell r="BD902"/>
          <cell r="BE902"/>
          <cell r="BF902"/>
          <cell r="BG902"/>
          <cell r="BH902"/>
          <cell r="BI902"/>
          <cell r="BJ902"/>
          <cell r="BK902"/>
          <cell r="BL902"/>
          <cell r="BM902"/>
          <cell r="BN902"/>
          <cell r="BO902"/>
          <cell r="BP902"/>
          <cell r="BQ902"/>
          <cell r="BR902"/>
          <cell r="BS902"/>
          <cell r="BT902"/>
          <cell r="BU902"/>
          <cell r="BV902"/>
          <cell r="BW902"/>
          <cell r="BX902"/>
          <cell r="BY902"/>
          <cell r="BZ902"/>
          <cell r="CA902"/>
          <cell r="CB902"/>
          <cell r="CC902"/>
          <cell r="CD902"/>
          <cell r="CE902"/>
          <cell r="CF902"/>
          <cell r="CG902"/>
          <cell r="CH902"/>
          <cell r="CI902"/>
          <cell r="CJ902"/>
          <cell r="CK902"/>
          <cell r="CL902"/>
          <cell r="CM902"/>
          <cell r="CN902"/>
          <cell r="CO902"/>
          <cell r="CP902"/>
          <cell r="CQ902"/>
          <cell r="CR902"/>
          <cell r="CS902"/>
          <cell r="CT902"/>
          <cell r="CU902"/>
          <cell r="CV902"/>
          <cell r="CW902"/>
          <cell r="CX902"/>
          <cell r="CY902"/>
          <cell r="CZ902"/>
          <cell r="DA902"/>
          <cell r="DB902"/>
          <cell r="DC902"/>
          <cell r="DD902"/>
          <cell r="DE902"/>
          <cell r="DF902"/>
          <cell r="DG902"/>
          <cell r="DH902"/>
          <cell r="DI902"/>
          <cell r="DJ902"/>
          <cell r="DK902"/>
          <cell r="DL902"/>
          <cell r="DM902"/>
          <cell r="DN902"/>
        </row>
        <row r="903">
          <cell r="A903"/>
          <cell r="B903"/>
          <cell r="C903"/>
          <cell r="D903"/>
          <cell r="E903"/>
          <cell r="F903"/>
          <cell r="G903"/>
          <cell r="H903"/>
          <cell r="I903"/>
          <cell r="J903"/>
          <cell r="K903"/>
          <cell r="L903"/>
          <cell r="M903"/>
          <cell r="N903"/>
          <cell r="O903"/>
          <cell r="P903"/>
          <cell r="Q903"/>
          <cell r="R903"/>
          <cell r="S903"/>
          <cell r="T903"/>
          <cell r="U903"/>
          <cell r="V903"/>
          <cell r="W903"/>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cell r="BD903"/>
          <cell r="BE903"/>
          <cell r="BF903"/>
          <cell r="BG903"/>
          <cell r="BH903"/>
          <cell r="BI903"/>
          <cell r="BJ903"/>
          <cell r="BK903"/>
          <cell r="BL903"/>
          <cell r="BM903"/>
          <cell r="BN903"/>
          <cell r="BO903"/>
          <cell r="BP903"/>
          <cell r="BQ903"/>
          <cell r="BR903"/>
          <cell r="BS903"/>
          <cell r="BT903"/>
          <cell r="BU903"/>
          <cell r="BV903"/>
          <cell r="BW903"/>
          <cell r="BX903"/>
          <cell r="BY903"/>
          <cell r="BZ903"/>
          <cell r="CA903"/>
          <cell r="CB903"/>
          <cell r="CC903"/>
          <cell r="CD903"/>
          <cell r="CE903"/>
          <cell r="CF903"/>
          <cell r="CG903"/>
          <cell r="CH903"/>
          <cell r="CI903"/>
          <cell r="CJ903"/>
          <cell r="CK903"/>
          <cell r="CL903"/>
          <cell r="CM903"/>
          <cell r="CN903"/>
          <cell r="CO903"/>
          <cell r="CP903"/>
          <cell r="CQ903"/>
          <cell r="CR903"/>
          <cell r="CS903"/>
          <cell r="CT903"/>
          <cell r="CU903"/>
          <cell r="CV903"/>
          <cell r="CW903"/>
          <cell r="CX903"/>
          <cell r="CY903"/>
          <cell r="CZ903"/>
          <cell r="DA903"/>
          <cell r="DB903"/>
          <cell r="DC903"/>
          <cell r="DD903"/>
          <cell r="DE903"/>
          <cell r="DF903"/>
          <cell r="DG903"/>
          <cell r="DH903"/>
          <cell r="DI903"/>
          <cell r="DJ903"/>
          <cell r="DK903"/>
          <cell r="DL903"/>
          <cell r="DM903"/>
          <cell r="DN903"/>
        </row>
        <row r="904">
          <cell r="A904"/>
          <cell r="B904"/>
          <cell r="C904"/>
          <cell r="D904"/>
          <cell r="E904"/>
          <cell r="F904"/>
          <cell r="G904"/>
          <cell r="H904"/>
          <cell r="I904"/>
          <cell r="J904"/>
          <cell r="K904"/>
          <cell r="L904"/>
          <cell r="M904"/>
          <cell r="N904"/>
          <cell r="O904"/>
          <cell r="P904"/>
          <cell r="Q904"/>
          <cell r="R904"/>
          <cell r="S904"/>
          <cell r="T904"/>
          <cell r="U904"/>
          <cell r="V904"/>
          <cell r="W904"/>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cell r="BD904"/>
          <cell r="BE904"/>
          <cell r="BF904"/>
          <cell r="BG904"/>
          <cell r="BH904"/>
          <cell r="BI904"/>
          <cell r="BJ904"/>
          <cell r="BK904"/>
          <cell r="BL904"/>
          <cell r="BM904"/>
          <cell r="BN904"/>
          <cell r="BO904"/>
          <cell r="BP904"/>
          <cell r="BQ904"/>
          <cell r="BR904"/>
          <cell r="BS904"/>
          <cell r="BT904"/>
          <cell r="BU904"/>
          <cell r="BV904"/>
          <cell r="BW904"/>
          <cell r="BX904"/>
          <cell r="BY904"/>
          <cell r="BZ904"/>
          <cell r="CA904"/>
          <cell r="CB904"/>
          <cell r="CC904"/>
          <cell r="CD904"/>
          <cell r="CE904"/>
          <cell r="CF904"/>
          <cell r="CG904"/>
          <cell r="CH904"/>
          <cell r="CI904"/>
          <cell r="CJ904"/>
          <cell r="CK904"/>
          <cell r="CL904"/>
          <cell r="CM904"/>
          <cell r="CN904"/>
          <cell r="CO904"/>
          <cell r="CP904"/>
          <cell r="CQ904"/>
          <cell r="CR904"/>
          <cell r="CS904"/>
          <cell r="CT904"/>
          <cell r="CU904"/>
          <cell r="CV904"/>
          <cell r="CW904"/>
          <cell r="CX904"/>
          <cell r="CY904"/>
          <cell r="CZ904"/>
          <cell r="DA904"/>
          <cell r="DB904"/>
          <cell r="DC904"/>
          <cell r="DD904"/>
          <cell r="DE904"/>
          <cell r="DF904"/>
          <cell r="DG904"/>
          <cell r="DH904"/>
          <cell r="DI904"/>
          <cell r="DJ904"/>
          <cell r="DK904"/>
          <cell r="DL904"/>
          <cell r="DM904"/>
          <cell r="DN904"/>
        </row>
        <row r="905">
          <cell r="A905"/>
          <cell r="B905"/>
          <cell r="C905"/>
          <cell r="D905"/>
          <cell r="E905"/>
          <cell r="F905"/>
          <cell r="G905"/>
          <cell r="H905"/>
          <cell r="I905"/>
          <cell r="J905"/>
          <cell r="K905"/>
          <cell r="L905"/>
          <cell r="M905"/>
          <cell r="N905"/>
          <cell r="O905"/>
          <cell r="P905"/>
          <cell r="Q905"/>
          <cell r="R905"/>
          <cell r="S905"/>
          <cell r="T905"/>
          <cell r="U905"/>
          <cell r="V905"/>
          <cell r="W905"/>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cell r="BD905"/>
          <cell r="BE905"/>
          <cell r="BF905"/>
          <cell r="BG905"/>
          <cell r="BH905"/>
          <cell r="BI905"/>
          <cell r="BJ905"/>
          <cell r="BK905"/>
          <cell r="BL905"/>
          <cell r="BM905"/>
          <cell r="BN905"/>
          <cell r="BO905"/>
          <cell r="BP905"/>
          <cell r="BQ905"/>
          <cell r="BR905"/>
          <cell r="BS905"/>
          <cell r="BT905"/>
          <cell r="BU905"/>
          <cell r="BV905"/>
          <cell r="BW905"/>
          <cell r="BX905"/>
          <cell r="BY905"/>
          <cell r="BZ905"/>
          <cell r="CA905"/>
          <cell r="CB905"/>
          <cell r="CC905"/>
          <cell r="CD905"/>
          <cell r="CE905"/>
          <cell r="CF905"/>
          <cell r="CG905"/>
          <cell r="CH905"/>
          <cell r="CI905"/>
          <cell r="CJ905"/>
          <cell r="CK905"/>
          <cell r="CL905"/>
          <cell r="CM905"/>
          <cell r="CN905"/>
          <cell r="CO905"/>
          <cell r="CP905"/>
          <cell r="CQ905"/>
          <cell r="CR905"/>
          <cell r="CS905"/>
          <cell r="CT905"/>
          <cell r="CU905"/>
          <cell r="CV905"/>
          <cell r="CW905"/>
          <cell r="CX905"/>
          <cell r="CY905"/>
          <cell r="CZ905"/>
          <cell r="DA905"/>
          <cell r="DB905"/>
          <cell r="DC905"/>
          <cell r="DD905"/>
          <cell r="DE905"/>
          <cell r="DF905"/>
          <cell r="DG905"/>
          <cell r="DH905"/>
          <cell r="DI905"/>
          <cell r="DJ905"/>
          <cell r="DK905"/>
          <cell r="DL905"/>
          <cell r="DM905"/>
          <cell r="DN905"/>
        </row>
        <row r="906">
          <cell r="A906"/>
          <cell r="B906"/>
          <cell r="C906"/>
          <cell r="D906"/>
          <cell r="E906"/>
          <cell r="F906"/>
          <cell r="G906"/>
          <cell r="H906"/>
          <cell r="I906"/>
          <cell r="J906"/>
          <cell r="K906"/>
          <cell r="L906"/>
          <cell r="M906"/>
          <cell r="N906"/>
          <cell r="O906"/>
          <cell r="P906"/>
          <cell r="Q906"/>
          <cell r="R906"/>
          <cell r="S906"/>
          <cell r="T906"/>
          <cell r="U906"/>
          <cell r="V906"/>
          <cell r="W906"/>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cell r="BD906"/>
          <cell r="BE906"/>
          <cell r="BF906"/>
          <cell r="BG906"/>
          <cell r="BH906"/>
          <cell r="BI906"/>
          <cell r="BJ906"/>
          <cell r="BK906"/>
          <cell r="BL906"/>
          <cell r="BM906"/>
          <cell r="BN906"/>
          <cell r="BO906"/>
          <cell r="BP906"/>
          <cell r="BQ906"/>
          <cell r="BR906"/>
          <cell r="BS906"/>
          <cell r="BT906"/>
          <cell r="BU906"/>
          <cell r="BV906"/>
          <cell r="BW906"/>
          <cell r="BX906"/>
          <cell r="BY906"/>
          <cell r="BZ906"/>
          <cell r="CA906"/>
          <cell r="CB906"/>
          <cell r="CC906"/>
          <cell r="CD906"/>
          <cell r="CE906"/>
          <cell r="CF906"/>
          <cell r="CG906"/>
          <cell r="CH906"/>
          <cell r="CI906"/>
          <cell r="CJ906"/>
          <cell r="CK906"/>
          <cell r="CL906"/>
          <cell r="CM906"/>
          <cell r="CN906"/>
          <cell r="CO906"/>
          <cell r="CP906"/>
          <cell r="CQ906"/>
          <cell r="CR906"/>
          <cell r="CS906"/>
          <cell r="CT906"/>
          <cell r="CU906"/>
          <cell r="CV906"/>
          <cell r="CW906"/>
          <cell r="CX906"/>
          <cell r="CY906"/>
          <cell r="CZ906"/>
          <cell r="DA906"/>
          <cell r="DB906"/>
          <cell r="DC906"/>
          <cell r="DD906"/>
          <cell r="DE906"/>
          <cell r="DF906"/>
          <cell r="DG906"/>
          <cell r="DH906"/>
          <cell r="DI906"/>
          <cell r="DJ906"/>
          <cell r="DK906"/>
          <cell r="DL906"/>
          <cell r="DM906"/>
          <cell r="DN906"/>
        </row>
        <row r="907">
          <cell r="A907"/>
          <cell r="B907"/>
          <cell r="C907"/>
          <cell r="D907"/>
          <cell r="E907"/>
          <cell r="F907"/>
          <cell r="G907"/>
          <cell r="H907"/>
          <cell r="I907"/>
          <cell r="J907"/>
          <cell r="K907"/>
          <cell r="L907"/>
          <cell r="M907"/>
          <cell r="N907"/>
          <cell r="O907"/>
          <cell r="P907"/>
          <cell r="Q907"/>
          <cell r="R907"/>
          <cell r="S907"/>
          <cell r="T907"/>
          <cell r="U907"/>
          <cell r="V907"/>
          <cell r="W907"/>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cell r="BD907"/>
          <cell r="BE907"/>
          <cell r="BF907"/>
          <cell r="BG907"/>
          <cell r="BH907"/>
          <cell r="BI907"/>
          <cell r="BJ907"/>
          <cell r="BK907"/>
          <cell r="BL907"/>
          <cell r="BM907"/>
          <cell r="BN907"/>
          <cell r="BO907"/>
          <cell r="BP907"/>
          <cell r="BQ907"/>
          <cell r="BR907"/>
          <cell r="BS907"/>
          <cell r="BT907"/>
          <cell r="BU907"/>
          <cell r="BV907"/>
          <cell r="BW907"/>
          <cell r="BX907"/>
          <cell r="BY907"/>
          <cell r="BZ907"/>
          <cell r="CA907"/>
          <cell r="CB907"/>
          <cell r="CC907"/>
          <cell r="CD907"/>
          <cell r="CE907"/>
          <cell r="CF907"/>
          <cell r="CG907"/>
          <cell r="CH907"/>
          <cell r="CI907"/>
          <cell r="CJ907"/>
          <cell r="CK907"/>
          <cell r="CL907"/>
          <cell r="CM907"/>
          <cell r="CN907"/>
          <cell r="CO907"/>
          <cell r="CP907"/>
          <cell r="CQ907"/>
          <cell r="CR907"/>
          <cell r="CS907"/>
          <cell r="CT907"/>
          <cell r="CU907"/>
          <cell r="CV907"/>
          <cell r="CW907"/>
          <cell r="CX907"/>
          <cell r="CY907"/>
          <cell r="CZ907"/>
          <cell r="DA907"/>
          <cell r="DB907"/>
          <cell r="DC907"/>
          <cell r="DD907"/>
          <cell r="DE907"/>
          <cell r="DF907"/>
          <cell r="DG907"/>
          <cell r="DH907"/>
          <cell r="DI907"/>
          <cell r="DJ907"/>
          <cell r="DK907"/>
          <cell r="DL907"/>
          <cell r="DM907"/>
          <cell r="DN907"/>
        </row>
        <row r="908">
          <cell r="A908"/>
          <cell r="B908"/>
          <cell r="C908"/>
          <cell r="D908"/>
          <cell r="E908"/>
          <cell r="F908"/>
          <cell r="G908"/>
          <cell r="H908"/>
          <cell r="I908"/>
          <cell r="J908"/>
          <cell r="K908"/>
          <cell r="L908"/>
          <cell r="M908"/>
          <cell r="N908"/>
          <cell r="O908"/>
          <cell r="P908"/>
          <cell r="Q908"/>
          <cell r="R908"/>
          <cell r="S908"/>
          <cell r="T908"/>
          <cell r="U908"/>
          <cell r="V908"/>
          <cell r="W908"/>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cell r="BD908"/>
          <cell r="BE908"/>
          <cell r="BF908"/>
          <cell r="BG908"/>
          <cell r="BH908"/>
          <cell r="BI908"/>
          <cell r="BJ908"/>
          <cell r="BK908"/>
          <cell r="BL908"/>
          <cell r="BM908"/>
          <cell r="BN908"/>
          <cell r="BO908"/>
          <cell r="BP908"/>
          <cell r="BQ908"/>
          <cell r="BR908"/>
          <cell r="BS908"/>
          <cell r="BT908"/>
          <cell r="BU908"/>
          <cell r="BV908"/>
          <cell r="BW908"/>
          <cell r="BX908"/>
          <cell r="BY908"/>
          <cell r="BZ908"/>
          <cell r="CA908"/>
          <cell r="CB908"/>
          <cell r="CC908"/>
          <cell r="CD908"/>
          <cell r="CE908"/>
          <cell r="CF908"/>
          <cell r="CG908"/>
          <cell r="CH908"/>
          <cell r="CI908"/>
          <cell r="CJ908"/>
          <cell r="CK908"/>
          <cell r="CL908"/>
          <cell r="CM908"/>
          <cell r="CN908"/>
          <cell r="CO908"/>
          <cell r="CP908"/>
          <cell r="CQ908"/>
          <cell r="CR908"/>
          <cell r="CS908"/>
          <cell r="CT908"/>
          <cell r="CU908"/>
          <cell r="CV908"/>
          <cell r="CW908"/>
          <cell r="CX908"/>
          <cell r="CY908"/>
          <cell r="CZ908"/>
          <cell r="DA908"/>
          <cell r="DB908"/>
          <cell r="DC908"/>
          <cell r="DD908"/>
          <cell r="DE908"/>
          <cell r="DF908"/>
          <cell r="DG908"/>
          <cell r="DH908"/>
          <cell r="DI908"/>
          <cell r="DJ908"/>
          <cell r="DK908"/>
          <cell r="DL908"/>
          <cell r="DM908"/>
          <cell r="DN908"/>
        </row>
        <row r="909">
          <cell r="A909"/>
          <cell r="B909"/>
          <cell r="C909"/>
          <cell r="D909"/>
          <cell r="E909"/>
          <cell r="F909"/>
          <cell r="G909"/>
          <cell r="H909"/>
          <cell r="I909"/>
          <cell r="J909"/>
          <cell r="K909"/>
          <cell r="L909"/>
          <cell r="M909"/>
          <cell r="N909"/>
          <cell r="O909"/>
          <cell r="P909"/>
          <cell r="Q909"/>
          <cell r="R909"/>
          <cell r="S909"/>
          <cell r="T909"/>
          <cell r="U909"/>
          <cell r="V909"/>
          <cell r="W909"/>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cell r="BD909"/>
          <cell r="BE909"/>
          <cell r="BF909"/>
          <cell r="BG909"/>
          <cell r="BH909"/>
          <cell r="BI909"/>
          <cell r="BJ909"/>
          <cell r="BK909"/>
          <cell r="BL909"/>
          <cell r="BM909"/>
          <cell r="BN909"/>
          <cell r="BO909"/>
          <cell r="BP909"/>
          <cell r="BQ909"/>
          <cell r="BR909"/>
          <cell r="BS909"/>
          <cell r="BT909"/>
          <cell r="BU909"/>
          <cell r="BV909"/>
          <cell r="BW909"/>
          <cell r="BX909"/>
          <cell r="BY909"/>
          <cell r="BZ909"/>
          <cell r="CA909"/>
          <cell r="CB909"/>
          <cell r="CC909"/>
          <cell r="CD909"/>
          <cell r="CE909"/>
          <cell r="CF909"/>
          <cell r="CG909"/>
          <cell r="CH909"/>
          <cell r="CI909"/>
          <cell r="CJ909"/>
          <cell r="CK909"/>
          <cell r="CL909"/>
          <cell r="CM909"/>
          <cell r="CN909"/>
          <cell r="CO909"/>
          <cell r="CP909"/>
          <cell r="CQ909"/>
          <cell r="CR909"/>
          <cell r="CS909"/>
          <cell r="CT909"/>
          <cell r="CU909"/>
          <cell r="CV909"/>
          <cell r="CW909"/>
          <cell r="CX909"/>
          <cell r="CY909"/>
          <cell r="CZ909"/>
          <cell r="DA909"/>
          <cell r="DB909"/>
          <cell r="DC909"/>
          <cell r="DD909"/>
          <cell r="DE909"/>
          <cell r="DF909"/>
          <cell r="DG909"/>
          <cell r="DH909"/>
          <cell r="DI909"/>
          <cell r="DJ909"/>
          <cell r="DK909"/>
          <cell r="DL909"/>
          <cell r="DM909"/>
          <cell r="DN909"/>
        </row>
        <row r="910">
          <cell r="A910"/>
          <cell r="B910"/>
          <cell r="C910"/>
          <cell r="D910"/>
          <cell r="E910"/>
          <cell r="F910"/>
          <cell r="G910"/>
          <cell r="H910"/>
          <cell r="I910"/>
          <cell r="J910"/>
          <cell r="K910"/>
          <cell r="L910"/>
          <cell r="M910"/>
          <cell r="N910"/>
          <cell r="O910"/>
          <cell r="P910"/>
          <cell r="Q910"/>
          <cell r="R910"/>
          <cell r="S910"/>
          <cell r="T910"/>
          <cell r="U910"/>
          <cell r="V910"/>
          <cell r="W910"/>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cell r="BD910"/>
          <cell r="BE910"/>
          <cell r="BF910"/>
          <cell r="BG910"/>
          <cell r="BH910"/>
          <cell r="BI910"/>
          <cell r="BJ910"/>
          <cell r="BK910"/>
          <cell r="BL910"/>
          <cell r="BM910"/>
          <cell r="BN910"/>
          <cell r="BO910"/>
          <cell r="BP910"/>
          <cell r="BQ910"/>
          <cell r="BR910"/>
          <cell r="BS910"/>
          <cell r="BT910"/>
          <cell r="BU910"/>
          <cell r="BV910"/>
          <cell r="BW910"/>
          <cell r="BX910"/>
          <cell r="BY910"/>
          <cell r="BZ910"/>
          <cell r="CA910"/>
          <cell r="CB910"/>
          <cell r="CC910"/>
          <cell r="CD910"/>
          <cell r="CE910"/>
          <cell r="CF910"/>
          <cell r="CG910"/>
          <cell r="CH910"/>
          <cell r="CI910"/>
          <cell r="CJ910"/>
          <cell r="CK910"/>
          <cell r="CL910"/>
          <cell r="CM910"/>
          <cell r="CN910"/>
          <cell r="CO910"/>
          <cell r="CP910"/>
          <cell r="CQ910"/>
          <cell r="CR910"/>
          <cell r="CS910"/>
          <cell r="CT910"/>
          <cell r="CU910"/>
          <cell r="CV910"/>
          <cell r="CW910"/>
          <cell r="CX910"/>
          <cell r="CY910"/>
          <cell r="CZ910"/>
          <cell r="DA910"/>
          <cell r="DB910"/>
          <cell r="DC910"/>
          <cell r="DD910"/>
          <cell r="DE910"/>
          <cell r="DF910"/>
          <cell r="DG910"/>
          <cell r="DH910"/>
          <cell r="DI910"/>
          <cell r="DJ910"/>
          <cell r="DK910"/>
          <cell r="DL910"/>
          <cell r="DM910"/>
          <cell r="DN910"/>
        </row>
        <row r="911">
          <cell r="A911"/>
          <cell r="B911"/>
          <cell r="C911"/>
          <cell r="D911"/>
          <cell r="E911"/>
          <cell r="F911"/>
          <cell r="G911"/>
          <cell r="H911"/>
          <cell r="I911"/>
          <cell r="J911"/>
          <cell r="K911"/>
          <cell r="L911"/>
          <cell r="M911"/>
          <cell r="N911"/>
          <cell r="O911"/>
          <cell r="P911"/>
          <cell r="Q911"/>
          <cell r="R911"/>
          <cell r="S911"/>
          <cell r="T911"/>
          <cell r="U911"/>
          <cell r="V911"/>
          <cell r="W911"/>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cell r="BD911"/>
          <cell r="BE911"/>
          <cell r="BF911"/>
          <cell r="BG911"/>
          <cell r="BH911"/>
          <cell r="BI911"/>
          <cell r="BJ911"/>
          <cell r="BK911"/>
          <cell r="BL911"/>
          <cell r="BM911"/>
          <cell r="BN911"/>
          <cell r="BO911"/>
          <cell r="BP911"/>
          <cell r="BQ911"/>
          <cell r="BR911"/>
          <cell r="BS911"/>
          <cell r="BT911"/>
          <cell r="BU911"/>
          <cell r="BV911"/>
          <cell r="BW911"/>
          <cell r="BX911"/>
          <cell r="BY911"/>
          <cell r="BZ911"/>
          <cell r="CA911"/>
          <cell r="CB911"/>
          <cell r="CC911"/>
          <cell r="CD911"/>
          <cell r="CE911"/>
          <cell r="CF911"/>
          <cell r="CG911"/>
          <cell r="CH911"/>
          <cell r="CI911"/>
          <cell r="CJ911"/>
          <cell r="CK911"/>
          <cell r="CL911"/>
          <cell r="CM911"/>
          <cell r="CN911"/>
          <cell r="CO911"/>
          <cell r="CP911"/>
          <cell r="CQ911"/>
          <cell r="CR911"/>
          <cell r="CS911"/>
          <cell r="CT911"/>
          <cell r="CU911"/>
          <cell r="CV911"/>
          <cell r="CW911"/>
          <cell r="CX911"/>
          <cell r="CY911"/>
          <cell r="CZ911"/>
          <cell r="DA911"/>
          <cell r="DB911"/>
          <cell r="DC911"/>
          <cell r="DD911"/>
          <cell r="DE911"/>
          <cell r="DF911"/>
          <cell r="DG911"/>
          <cell r="DH911"/>
          <cell r="DI911"/>
          <cell r="DJ911"/>
          <cell r="DK911"/>
          <cell r="DL911"/>
          <cell r="DM911"/>
          <cell r="DN911"/>
        </row>
        <row r="912">
          <cell r="A912"/>
          <cell r="B912"/>
          <cell r="C912"/>
          <cell r="D912"/>
          <cell r="E912"/>
          <cell r="F912"/>
          <cell r="G912"/>
          <cell r="H912"/>
          <cell r="I912"/>
          <cell r="J912"/>
          <cell r="K912"/>
          <cell r="L912"/>
          <cell r="M912"/>
          <cell r="N912"/>
          <cell r="O912"/>
          <cell r="P912"/>
          <cell r="Q912"/>
          <cell r="R912"/>
          <cell r="S912"/>
          <cell r="T912"/>
          <cell r="U912"/>
          <cell r="V912"/>
          <cell r="W912"/>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cell r="BD912"/>
          <cell r="BE912"/>
          <cell r="BF912"/>
          <cell r="BG912"/>
          <cell r="BH912"/>
          <cell r="BI912"/>
          <cell r="BJ912"/>
          <cell r="BK912"/>
          <cell r="BL912"/>
          <cell r="BM912"/>
          <cell r="BN912"/>
          <cell r="BO912"/>
          <cell r="BP912"/>
          <cell r="BQ912"/>
          <cell r="BR912"/>
          <cell r="BS912"/>
          <cell r="BT912"/>
          <cell r="BU912"/>
          <cell r="BV912"/>
          <cell r="BW912"/>
          <cell r="BX912"/>
          <cell r="BY912"/>
          <cell r="BZ912"/>
          <cell r="CA912"/>
          <cell r="CB912"/>
          <cell r="CC912"/>
          <cell r="CD912"/>
          <cell r="CE912"/>
          <cell r="CF912"/>
          <cell r="CG912"/>
          <cell r="CH912"/>
          <cell r="CI912"/>
          <cell r="CJ912"/>
          <cell r="CK912"/>
          <cell r="CL912"/>
          <cell r="CM912"/>
          <cell r="CN912"/>
          <cell r="CO912"/>
          <cell r="CP912"/>
          <cell r="CQ912"/>
          <cell r="CR912"/>
          <cell r="CS912"/>
          <cell r="CT912"/>
          <cell r="CU912"/>
          <cell r="CV912"/>
          <cell r="CW912"/>
          <cell r="CX912"/>
          <cell r="CY912"/>
          <cell r="CZ912"/>
          <cell r="DA912"/>
          <cell r="DB912"/>
          <cell r="DC912"/>
          <cell r="DD912"/>
          <cell r="DE912"/>
          <cell r="DF912"/>
          <cell r="DG912"/>
          <cell r="DH912"/>
          <cell r="DI912"/>
          <cell r="DJ912"/>
          <cell r="DK912"/>
          <cell r="DL912"/>
          <cell r="DM912"/>
          <cell r="DN912"/>
        </row>
        <row r="913">
          <cell r="A913"/>
          <cell r="B913"/>
          <cell r="C913"/>
          <cell r="D913"/>
          <cell r="E913"/>
          <cell r="F913"/>
          <cell r="G913"/>
          <cell r="H913"/>
          <cell r="I913"/>
          <cell r="J913"/>
          <cell r="K913"/>
          <cell r="L913"/>
          <cell r="M913"/>
          <cell r="N913"/>
          <cell r="O913"/>
          <cell r="P913"/>
          <cell r="Q913"/>
          <cell r="R913"/>
          <cell r="S913"/>
          <cell r="T913"/>
          <cell r="U913"/>
          <cell r="V913"/>
          <cell r="W913"/>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cell r="BD913"/>
          <cell r="BE913"/>
          <cell r="BF913"/>
          <cell r="BG913"/>
          <cell r="BH913"/>
          <cell r="BI913"/>
          <cell r="BJ913"/>
          <cell r="BK913"/>
          <cell r="BL913"/>
          <cell r="BM913"/>
          <cell r="BN913"/>
          <cell r="BO913"/>
          <cell r="BP913"/>
          <cell r="BQ913"/>
          <cell r="BR913"/>
          <cell r="BS913"/>
          <cell r="BT913"/>
          <cell r="BU913"/>
          <cell r="BV913"/>
          <cell r="BW913"/>
          <cell r="BX913"/>
          <cell r="BY913"/>
          <cell r="BZ913"/>
          <cell r="CA913"/>
          <cell r="CB913"/>
          <cell r="CC913"/>
          <cell r="CD913"/>
          <cell r="CE913"/>
          <cell r="CF913"/>
          <cell r="CG913"/>
          <cell r="CH913"/>
          <cell r="CI913"/>
          <cell r="CJ913"/>
          <cell r="CK913"/>
          <cell r="CL913"/>
          <cell r="CM913"/>
          <cell r="CN913"/>
          <cell r="CO913"/>
          <cell r="CP913"/>
          <cell r="CQ913"/>
          <cell r="CR913"/>
          <cell r="CS913"/>
          <cell r="CT913"/>
          <cell r="CU913"/>
          <cell r="CV913"/>
          <cell r="CW913"/>
          <cell r="CX913"/>
          <cell r="CY913"/>
          <cell r="CZ913"/>
          <cell r="DA913"/>
          <cell r="DB913"/>
          <cell r="DC913"/>
          <cell r="DD913"/>
          <cell r="DE913"/>
          <cell r="DF913"/>
          <cell r="DG913"/>
          <cell r="DH913"/>
          <cell r="DI913"/>
          <cell r="DJ913"/>
          <cell r="DK913"/>
          <cell r="DL913"/>
          <cell r="DM913"/>
          <cell r="DN913"/>
        </row>
        <row r="914">
          <cell r="A914"/>
          <cell r="B914"/>
          <cell r="C914"/>
          <cell r="D914"/>
          <cell r="E914"/>
          <cell r="F914"/>
          <cell r="G914"/>
          <cell r="H914"/>
          <cell r="I914"/>
          <cell r="J914"/>
          <cell r="K914"/>
          <cell r="L914"/>
          <cell r="M914"/>
          <cell r="N914"/>
          <cell r="O914"/>
          <cell r="P914"/>
          <cell r="Q914"/>
          <cell r="R914"/>
          <cell r="S914"/>
          <cell r="T914"/>
          <cell r="U914"/>
          <cell r="V914"/>
          <cell r="W914"/>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cell r="BD914"/>
          <cell r="BE914"/>
          <cell r="BF914"/>
          <cell r="BG914"/>
          <cell r="BH914"/>
          <cell r="BI914"/>
          <cell r="BJ914"/>
          <cell r="BK914"/>
          <cell r="BL914"/>
          <cell r="BM914"/>
          <cell r="BN914"/>
          <cell r="BO914"/>
          <cell r="BP914"/>
          <cell r="BQ914"/>
          <cell r="BR914"/>
          <cell r="BS914"/>
          <cell r="BT914"/>
          <cell r="BU914"/>
          <cell r="BV914"/>
          <cell r="BW914"/>
          <cell r="BX914"/>
          <cell r="BY914"/>
          <cell r="BZ914"/>
          <cell r="CA914"/>
          <cell r="CB914"/>
          <cell r="CC914"/>
          <cell r="CD914"/>
          <cell r="CE914"/>
          <cell r="CF914"/>
          <cell r="CG914"/>
          <cell r="CH914"/>
          <cell r="CI914"/>
          <cell r="CJ914"/>
          <cell r="CK914"/>
          <cell r="CL914"/>
          <cell r="CM914"/>
          <cell r="CN914"/>
          <cell r="CO914"/>
          <cell r="CP914"/>
          <cell r="CQ914"/>
          <cell r="CR914"/>
          <cell r="CS914"/>
          <cell r="CT914"/>
          <cell r="CU914"/>
          <cell r="CV914"/>
          <cell r="CW914"/>
          <cell r="CX914"/>
          <cell r="CY914"/>
          <cell r="CZ914"/>
          <cell r="DA914"/>
          <cell r="DB914"/>
          <cell r="DC914"/>
          <cell r="DD914"/>
          <cell r="DE914"/>
          <cell r="DF914"/>
          <cell r="DG914"/>
          <cell r="DH914"/>
          <cell r="DI914"/>
          <cell r="DJ914"/>
          <cell r="DK914"/>
          <cell r="DL914"/>
          <cell r="DM914"/>
          <cell r="DN914"/>
        </row>
        <row r="915">
          <cell r="A915"/>
          <cell r="B915"/>
          <cell r="C915"/>
          <cell r="D915"/>
          <cell r="E915"/>
          <cell r="F915"/>
          <cell r="G915"/>
          <cell r="H915"/>
          <cell r="I915"/>
          <cell r="J915"/>
          <cell r="K915"/>
          <cell r="L915"/>
          <cell r="M915"/>
          <cell r="N915"/>
          <cell r="O915"/>
          <cell r="P915"/>
          <cell r="Q915"/>
          <cell r="R915"/>
          <cell r="S915"/>
          <cell r="T915"/>
          <cell r="U915"/>
          <cell r="V915"/>
          <cell r="W915"/>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cell r="BD915"/>
          <cell r="BE915"/>
          <cell r="BF915"/>
          <cell r="BG915"/>
          <cell r="BH915"/>
          <cell r="BI915"/>
          <cell r="BJ915"/>
          <cell r="BK915"/>
          <cell r="BL915"/>
          <cell r="BM915"/>
          <cell r="BN915"/>
          <cell r="BO915"/>
          <cell r="BP915"/>
          <cell r="BQ915"/>
          <cell r="BR915"/>
          <cell r="BS915"/>
          <cell r="BT915"/>
          <cell r="BU915"/>
          <cell r="BV915"/>
          <cell r="BW915"/>
          <cell r="BX915"/>
          <cell r="BY915"/>
          <cell r="BZ915"/>
          <cell r="CA915"/>
          <cell r="CB915"/>
          <cell r="CC915"/>
          <cell r="CD915"/>
          <cell r="CE915"/>
          <cell r="CF915"/>
          <cell r="CG915"/>
          <cell r="CH915"/>
          <cell r="CI915"/>
          <cell r="CJ915"/>
          <cell r="CK915"/>
          <cell r="CL915"/>
          <cell r="CM915"/>
          <cell r="CN915"/>
          <cell r="CO915"/>
          <cell r="CP915"/>
          <cell r="CQ915"/>
          <cell r="CR915"/>
          <cell r="CS915"/>
          <cell r="CT915"/>
          <cell r="CU915"/>
          <cell r="CV915"/>
          <cell r="CW915"/>
          <cell r="CX915"/>
          <cell r="CY915"/>
          <cell r="CZ915"/>
          <cell r="DA915"/>
          <cell r="DB915"/>
          <cell r="DC915"/>
          <cell r="DD915"/>
          <cell r="DE915"/>
          <cell r="DF915"/>
          <cell r="DG915"/>
          <cell r="DH915"/>
          <cell r="DI915"/>
          <cell r="DJ915"/>
          <cell r="DK915"/>
          <cell r="DL915"/>
          <cell r="DM915"/>
          <cell r="DN915"/>
        </row>
        <row r="916">
          <cell r="A916"/>
          <cell r="B916"/>
          <cell r="C916"/>
          <cell r="D916"/>
          <cell r="E916"/>
          <cell r="F916"/>
          <cell r="G916"/>
          <cell r="H916"/>
          <cell r="I916"/>
          <cell r="J916"/>
          <cell r="K916"/>
          <cell r="L916"/>
          <cell r="M916"/>
          <cell r="N916"/>
          <cell r="O916"/>
          <cell r="P916"/>
          <cell r="Q916"/>
          <cell r="R916"/>
          <cell r="S916"/>
          <cell r="T916"/>
          <cell r="U916"/>
          <cell r="V916"/>
          <cell r="W916"/>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cell r="BD916"/>
          <cell r="BE916"/>
          <cell r="BF916"/>
          <cell r="BG916"/>
          <cell r="BH916"/>
          <cell r="BI916"/>
          <cell r="BJ916"/>
          <cell r="BK916"/>
          <cell r="BL916"/>
          <cell r="BM916"/>
          <cell r="BN916"/>
          <cell r="BO916"/>
          <cell r="BP916"/>
          <cell r="BQ916"/>
          <cell r="BR916"/>
          <cell r="BS916"/>
          <cell r="BT916"/>
          <cell r="BU916"/>
          <cell r="BV916"/>
          <cell r="BW916"/>
          <cell r="BX916"/>
          <cell r="BY916"/>
          <cell r="BZ916"/>
          <cell r="CA916"/>
          <cell r="CB916"/>
          <cell r="CC916"/>
          <cell r="CD916"/>
          <cell r="CE916"/>
          <cell r="CF916"/>
          <cell r="CG916"/>
          <cell r="CH916"/>
          <cell r="CI916"/>
          <cell r="CJ916"/>
          <cell r="CK916"/>
          <cell r="CL916"/>
          <cell r="CM916"/>
          <cell r="CN916"/>
          <cell r="CO916"/>
          <cell r="CP916"/>
          <cell r="CQ916"/>
          <cell r="CR916"/>
          <cell r="CS916"/>
          <cell r="CT916"/>
          <cell r="CU916"/>
          <cell r="CV916"/>
          <cell r="CW916"/>
          <cell r="CX916"/>
          <cell r="CY916"/>
          <cell r="CZ916"/>
          <cell r="DA916"/>
          <cell r="DB916"/>
          <cell r="DC916"/>
          <cell r="DD916"/>
          <cell r="DE916"/>
          <cell r="DF916"/>
          <cell r="DG916"/>
          <cell r="DH916"/>
          <cell r="DI916"/>
          <cell r="DJ916"/>
          <cell r="DK916"/>
          <cell r="DL916"/>
          <cell r="DM916"/>
          <cell r="DN916"/>
        </row>
        <row r="917">
          <cell r="A917"/>
          <cell r="B917"/>
          <cell r="C917"/>
          <cell r="D917"/>
          <cell r="E917"/>
          <cell r="F917"/>
          <cell r="G917"/>
          <cell r="H917"/>
          <cell r="I917"/>
          <cell r="J917"/>
          <cell r="K917"/>
          <cell r="L917"/>
          <cell r="M917"/>
          <cell r="N917"/>
          <cell r="O917"/>
          <cell r="P917"/>
          <cell r="Q917"/>
          <cell r="R917"/>
          <cell r="S917"/>
          <cell r="T917"/>
          <cell r="U917"/>
          <cell r="V917"/>
          <cell r="W917"/>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cell r="BD917"/>
          <cell r="BE917"/>
          <cell r="BF917"/>
          <cell r="BG917"/>
          <cell r="BH917"/>
          <cell r="BI917"/>
          <cell r="BJ917"/>
          <cell r="BK917"/>
          <cell r="BL917"/>
          <cell r="BM917"/>
          <cell r="BN917"/>
          <cell r="BO917"/>
          <cell r="BP917"/>
          <cell r="BQ917"/>
          <cell r="BR917"/>
          <cell r="BS917"/>
          <cell r="BT917"/>
          <cell r="BU917"/>
          <cell r="BV917"/>
          <cell r="BW917"/>
          <cell r="BX917"/>
          <cell r="BY917"/>
          <cell r="BZ917"/>
          <cell r="CA917"/>
          <cell r="CB917"/>
          <cell r="CC917"/>
          <cell r="CD917"/>
          <cell r="CE917"/>
          <cell r="CF917"/>
          <cell r="CG917"/>
          <cell r="CH917"/>
          <cell r="CI917"/>
          <cell r="CJ917"/>
          <cell r="CK917"/>
          <cell r="CL917"/>
          <cell r="CM917"/>
          <cell r="CN917"/>
          <cell r="CO917"/>
          <cell r="CP917"/>
          <cell r="CQ917"/>
          <cell r="CR917"/>
          <cell r="CS917"/>
          <cell r="CT917"/>
          <cell r="CU917"/>
          <cell r="CV917"/>
          <cell r="CW917"/>
          <cell r="CX917"/>
          <cell r="CY917"/>
          <cell r="CZ917"/>
          <cell r="DA917"/>
          <cell r="DB917"/>
          <cell r="DC917"/>
          <cell r="DD917"/>
          <cell r="DE917"/>
          <cell r="DF917"/>
          <cell r="DG917"/>
          <cell r="DH917"/>
          <cell r="DI917"/>
          <cell r="DJ917"/>
          <cell r="DK917"/>
          <cell r="DL917"/>
          <cell r="DM917"/>
          <cell r="DN917"/>
        </row>
        <row r="918">
          <cell r="A918"/>
          <cell r="B918"/>
          <cell r="C918"/>
          <cell r="D918"/>
          <cell r="E918"/>
          <cell r="F918"/>
          <cell r="G918"/>
          <cell r="H918"/>
          <cell r="I918"/>
          <cell r="J918"/>
          <cell r="K918"/>
          <cell r="L918"/>
          <cell r="M918"/>
          <cell r="N918"/>
          <cell r="O918"/>
          <cell r="P918"/>
          <cell r="Q918"/>
          <cell r="R918"/>
          <cell r="S918"/>
          <cell r="T918"/>
          <cell r="U918"/>
          <cell r="V918"/>
          <cell r="W918"/>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cell r="BD918"/>
          <cell r="BE918"/>
          <cell r="BF918"/>
          <cell r="BG918"/>
          <cell r="BH918"/>
          <cell r="BI918"/>
          <cell r="BJ918"/>
          <cell r="BK918"/>
          <cell r="BL918"/>
          <cell r="BM918"/>
          <cell r="BN918"/>
          <cell r="BO918"/>
          <cell r="BP918"/>
          <cell r="BQ918"/>
          <cell r="BR918"/>
          <cell r="BS918"/>
          <cell r="BT918"/>
          <cell r="BU918"/>
          <cell r="BV918"/>
          <cell r="BW918"/>
          <cell r="BX918"/>
          <cell r="BY918"/>
          <cell r="BZ918"/>
          <cell r="CA918"/>
          <cell r="CB918"/>
          <cell r="CC918"/>
          <cell r="CD918"/>
          <cell r="CE918"/>
          <cell r="CF918"/>
          <cell r="CG918"/>
          <cell r="CH918"/>
          <cell r="CI918"/>
          <cell r="CJ918"/>
          <cell r="CK918"/>
          <cell r="CL918"/>
          <cell r="CM918"/>
          <cell r="CN918"/>
          <cell r="CO918"/>
          <cell r="CP918"/>
          <cell r="CQ918"/>
          <cell r="CR918"/>
          <cell r="CS918"/>
          <cell r="CT918"/>
          <cell r="CU918"/>
          <cell r="CV918"/>
          <cell r="CW918"/>
          <cell r="CX918"/>
          <cell r="CY918"/>
          <cell r="CZ918"/>
          <cell r="DA918"/>
          <cell r="DB918"/>
          <cell r="DC918"/>
          <cell r="DD918"/>
          <cell r="DE918"/>
          <cell r="DF918"/>
          <cell r="DG918"/>
          <cell r="DH918"/>
          <cell r="DI918"/>
          <cell r="DJ918"/>
          <cell r="DK918"/>
          <cell r="DL918"/>
          <cell r="DM918"/>
          <cell r="DN918"/>
        </row>
        <row r="919">
          <cell r="A919"/>
          <cell r="B919"/>
          <cell r="C919"/>
          <cell r="D919"/>
          <cell r="E919"/>
          <cell r="F919"/>
          <cell r="G919"/>
          <cell r="H919"/>
          <cell r="I919"/>
          <cell r="J919"/>
          <cell r="K919"/>
          <cell r="L919"/>
          <cell r="M919"/>
          <cell r="N919"/>
          <cell r="O919"/>
          <cell r="P919"/>
          <cell r="Q919"/>
          <cell r="R919"/>
          <cell r="S919"/>
          <cell r="T919"/>
          <cell r="U919"/>
          <cell r="V919"/>
          <cell r="W919"/>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cell r="BD919"/>
          <cell r="BE919"/>
          <cell r="BF919"/>
          <cell r="BG919"/>
          <cell r="BH919"/>
          <cell r="BI919"/>
          <cell r="BJ919"/>
          <cell r="BK919"/>
          <cell r="BL919"/>
          <cell r="BM919"/>
          <cell r="BN919"/>
          <cell r="BO919"/>
          <cell r="BP919"/>
          <cell r="BQ919"/>
          <cell r="BR919"/>
          <cell r="BS919"/>
          <cell r="BT919"/>
          <cell r="BU919"/>
          <cell r="BV919"/>
          <cell r="BW919"/>
          <cell r="BX919"/>
          <cell r="BY919"/>
          <cell r="BZ919"/>
          <cell r="CA919"/>
          <cell r="CB919"/>
          <cell r="CC919"/>
          <cell r="CD919"/>
          <cell r="CE919"/>
          <cell r="CF919"/>
          <cell r="CG919"/>
          <cell r="CH919"/>
          <cell r="CI919"/>
          <cell r="CJ919"/>
          <cell r="CK919"/>
          <cell r="CL919"/>
          <cell r="CM919"/>
          <cell r="CN919"/>
          <cell r="CO919"/>
          <cell r="CP919"/>
          <cell r="CQ919"/>
          <cell r="CR919"/>
          <cell r="CS919"/>
          <cell r="CT919"/>
          <cell r="CU919"/>
          <cell r="CV919"/>
          <cell r="CW919"/>
          <cell r="CX919"/>
          <cell r="CY919"/>
          <cell r="CZ919"/>
          <cell r="DA919"/>
          <cell r="DB919"/>
          <cell r="DC919"/>
          <cell r="DD919"/>
          <cell r="DE919"/>
          <cell r="DF919"/>
          <cell r="DG919"/>
          <cell r="DH919"/>
          <cell r="DI919"/>
          <cell r="DJ919"/>
          <cell r="DK919"/>
          <cell r="DL919"/>
          <cell r="DM919"/>
          <cell r="DN919"/>
        </row>
        <row r="920">
          <cell r="A920"/>
          <cell r="B920"/>
          <cell r="C920"/>
          <cell r="D920"/>
          <cell r="E920"/>
          <cell r="F920"/>
          <cell r="G920"/>
          <cell r="H920"/>
          <cell r="I920"/>
          <cell r="J920"/>
          <cell r="K920"/>
          <cell r="L920"/>
          <cell r="M920"/>
          <cell r="N920"/>
          <cell r="O920"/>
          <cell r="P920"/>
          <cell r="Q920"/>
          <cell r="R920"/>
          <cell r="S920"/>
          <cell r="T920"/>
          <cell r="U920"/>
          <cell r="V920"/>
          <cell r="W920"/>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cell r="BD920"/>
          <cell r="BE920"/>
          <cell r="BF920"/>
          <cell r="BG920"/>
          <cell r="BH920"/>
          <cell r="BI920"/>
          <cell r="BJ920"/>
          <cell r="BK920"/>
          <cell r="BL920"/>
          <cell r="BM920"/>
          <cell r="BN920"/>
          <cell r="BO920"/>
          <cell r="BP920"/>
          <cell r="BQ920"/>
          <cell r="BR920"/>
          <cell r="BS920"/>
          <cell r="BT920"/>
          <cell r="BU920"/>
          <cell r="BV920"/>
          <cell r="BW920"/>
          <cell r="BX920"/>
          <cell r="BY920"/>
          <cell r="BZ920"/>
          <cell r="CA920"/>
          <cell r="CB920"/>
          <cell r="CC920"/>
          <cell r="CD920"/>
          <cell r="CE920"/>
          <cell r="CF920"/>
          <cell r="CG920"/>
          <cell r="CH920"/>
          <cell r="CI920"/>
          <cell r="CJ920"/>
          <cell r="CK920"/>
          <cell r="CL920"/>
          <cell r="CM920"/>
          <cell r="CN920"/>
          <cell r="CO920"/>
          <cell r="CP920"/>
          <cell r="CQ920"/>
          <cell r="CR920"/>
          <cell r="CS920"/>
          <cell r="CT920"/>
          <cell r="CU920"/>
          <cell r="CV920"/>
          <cell r="CW920"/>
          <cell r="CX920"/>
          <cell r="CY920"/>
          <cell r="CZ920"/>
          <cell r="DA920"/>
          <cell r="DB920"/>
          <cell r="DC920"/>
          <cell r="DD920"/>
          <cell r="DE920"/>
          <cell r="DF920"/>
          <cell r="DG920"/>
          <cell r="DH920"/>
          <cell r="DI920"/>
          <cell r="DJ920"/>
          <cell r="DK920"/>
          <cell r="DL920"/>
          <cell r="DM920"/>
          <cell r="DN920"/>
        </row>
        <row r="921">
          <cell r="A921"/>
          <cell r="B921"/>
          <cell r="C921"/>
          <cell r="D921"/>
          <cell r="E921"/>
          <cell r="F921"/>
          <cell r="G921"/>
          <cell r="H921"/>
          <cell r="I921"/>
          <cell r="J921"/>
          <cell r="K921"/>
          <cell r="L921"/>
          <cell r="M921"/>
          <cell r="N921"/>
          <cell r="O921"/>
          <cell r="P921"/>
          <cell r="Q921"/>
          <cell r="R921"/>
          <cell r="S921"/>
          <cell r="T921"/>
          <cell r="U921"/>
          <cell r="V921"/>
          <cell r="W921"/>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cell r="BD921"/>
          <cell r="BE921"/>
          <cell r="BF921"/>
          <cell r="BG921"/>
          <cell r="BH921"/>
          <cell r="BI921"/>
          <cell r="BJ921"/>
          <cell r="BK921"/>
          <cell r="BL921"/>
          <cell r="BM921"/>
          <cell r="BN921"/>
          <cell r="BO921"/>
          <cell r="BP921"/>
          <cell r="BQ921"/>
          <cell r="BR921"/>
          <cell r="BS921"/>
          <cell r="BT921"/>
          <cell r="BU921"/>
          <cell r="BV921"/>
          <cell r="BW921"/>
          <cell r="BX921"/>
          <cell r="BY921"/>
          <cell r="BZ921"/>
          <cell r="CA921"/>
          <cell r="CB921"/>
          <cell r="CC921"/>
          <cell r="CD921"/>
          <cell r="CE921"/>
          <cell r="CF921"/>
          <cell r="CG921"/>
          <cell r="CH921"/>
          <cell r="CI921"/>
          <cell r="CJ921"/>
          <cell r="CK921"/>
          <cell r="CL921"/>
          <cell r="CM921"/>
          <cell r="CN921"/>
          <cell r="CO921"/>
          <cell r="CP921"/>
          <cell r="CQ921"/>
          <cell r="CR921"/>
          <cell r="CS921"/>
          <cell r="CT921"/>
          <cell r="CU921"/>
          <cell r="CV921"/>
          <cell r="CW921"/>
          <cell r="CX921"/>
          <cell r="CY921"/>
          <cell r="CZ921"/>
          <cell r="DA921"/>
          <cell r="DB921"/>
          <cell r="DC921"/>
          <cell r="DD921"/>
          <cell r="DE921"/>
          <cell r="DF921"/>
          <cell r="DG921"/>
          <cell r="DH921"/>
          <cell r="DI921"/>
          <cell r="DJ921"/>
          <cell r="DK921"/>
          <cell r="DL921"/>
          <cell r="DM921"/>
          <cell r="DN921"/>
        </row>
        <row r="922">
          <cell r="A922"/>
          <cell r="B922"/>
          <cell r="C922"/>
          <cell r="D922"/>
          <cell r="E922"/>
          <cell r="F922"/>
          <cell r="G922"/>
          <cell r="H922"/>
          <cell r="I922"/>
          <cell r="J922"/>
          <cell r="K922"/>
          <cell r="L922"/>
          <cell r="M922"/>
          <cell r="N922"/>
          <cell r="O922"/>
          <cell r="P922"/>
          <cell r="Q922"/>
          <cell r="R922"/>
          <cell r="S922"/>
          <cell r="T922"/>
          <cell r="U922"/>
          <cell r="V922"/>
          <cell r="W922"/>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cell r="BD922"/>
          <cell r="BE922"/>
          <cell r="BF922"/>
          <cell r="BG922"/>
          <cell r="BH922"/>
          <cell r="BI922"/>
          <cell r="BJ922"/>
          <cell r="BK922"/>
          <cell r="BL922"/>
          <cell r="BM922"/>
          <cell r="BN922"/>
          <cell r="BO922"/>
          <cell r="BP922"/>
          <cell r="BQ922"/>
          <cell r="BR922"/>
          <cell r="BS922"/>
          <cell r="BT922"/>
          <cell r="BU922"/>
          <cell r="BV922"/>
          <cell r="BW922"/>
          <cell r="BX922"/>
          <cell r="BY922"/>
          <cell r="BZ922"/>
          <cell r="CA922"/>
          <cell r="CB922"/>
          <cell r="CC922"/>
          <cell r="CD922"/>
          <cell r="CE922"/>
          <cell r="CF922"/>
          <cell r="CG922"/>
          <cell r="CH922"/>
          <cell r="CI922"/>
          <cell r="CJ922"/>
          <cell r="CK922"/>
          <cell r="CL922"/>
          <cell r="CM922"/>
          <cell r="CN922"/>
          <cell r="CO922"/>
          <cell r="CP922"/>
          <cell r="CQ922"/>
          <cell r="CR922"/>
          <cell r="CS922"/>
          <cell r="CT922"/>
          <cell r="CU922"/>
          <cell r="CV922"/>
          <cell r="CW922"/>
          <cell r="CX922"/>
          <cell r="CY922"/>
          <cell r="CZ922"/>
          <cell r="DA922"/>
          <cell r="DB922"/>
          <cell r="DC922"/>
          <cell r="DD922"/>
          <cell r="DE922"/>
          <cell r="DF922"/>
          <cell r="DG922"/>
          <cell r="DH922"/>
          <cell r="DI922"/>
          <cell r="DJ922"/>
          <cell r="DK922"/>
          <cell r="DL922"/>
          <cell r="DM922"/>
          <cell r="DN922"/>
        </row>
        <row r="923">
          <cell r="A923"/>
          <cell r="B923"/>
          <cell r="C923"/>
          <cell r="D923"/>
          <cell r="E923"/>
          <cell r="F923"/>
          <cell r="G923"/>
          <cell r="H923"/>
          <cell r="I923"/>
          <cell r="J923"/>
          <cell r="K923"/>
          <cell r="L923"/>
          <cell r="M923"/>
          <cell r="N923"/>
          <cell r="O923"/>
          <cell r="P923"/>
          <cell r="Q923"/>
          <cell r="R923"/>
          <cell r="S923"/>
          <cell r="T923"/>
          <cell r="U923"/>
          <cell r="V923"/>
          <cell r="W923"/>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cell r="BD923"/>
          <cell r="BE923"/>
          <cell r="BF923"/>
          <cell r="BG923"/>
          <cell r="BH923"/>
          <cell r="BI923"/>
          <cell r="BJ923"/>
          <cell r="BK923"/>
          <cell r="BL923"/>
          <cell r="BM923"/>
          <cell r="BN923"/>
          <cell r="BO923"/>
          <cell r="BP923"/>
          <cell r="BQ923"/>
          <cell r="BR923"/>
          <cell r="BS923"/>
          <cell r="BT923"/>
          <cell r="BU923"/>
          <cell r="BV923"/>
          <cell r="BW923"/>
          <cell r="BX923"/>
          <cell r="BY923"/>
          <cell r="BZ923"/>
          <cell r="CA923"/>
          <cell r="CB923"/>
          <cell r="CC923"/>
          <cell r="CD923"/>
          <cell r="CE923"/>
          <cell r="CF923"/>
          <cell r="CG923"/>
          <cell r="CH923"/>
          <cell r="CI923"/>
          <cell r="CJ923"/>
          <cell r="CK923"/>
          <cell r="CL923"/>
          <cell r="CM923"/>
          <cell r="CN923"/>
          <cell r="CO923"/>
          <cell r="CP923"/>
          <cell r="CQ923"/>
          <cell r="CR923"/>
          <cell r="CS923"/>
          <cell r="CT923"/>
          <cell r="CU923"/>
          <cell r="CV923"/>
          <cell r="CW923"/>
          <cell r="CX923"/>
          <cell r="CY923"/>
          <cell r="CZ923"/>
          <cell r="DA923"/>
          <cell r="DB923"/>
          <cell r="DC923"/>
          <cell r="DD923"/>
          <cell r="DE923"/>
          <cell r="DF923"/>
          <cell r="DG923"/>
          <cell r="DH923"/>
          <cell r="DI923"/>
          <cell r="DJ923"/>
          <cell r="DK923"/>
          <cell r="DL923"/>
          <cell r="DM923"/>
          <cell r="DN923"/>
        </row>
        <row r="924">
          <cell r="A924"/>
          <cell r="B924"/>
          <cell r="C924"/>
          <cell r="D924"/>
          <cell r="E924"/>
          <cell r="F924"/>
          <cell r="G924"/>
          <cell r="H924"/>
          <cell r="I924"/>
          <cell r="J924"/>
          <cell r="K924"/>
          <cell r="L924"/>
          <cell r="M924"/>
          <cell r="N924"/>
          <cell r="O924"/>
          <cell r="P924"/>
          <cell r="Q924"/>
          <cell r="R924"/>
          <cell r="S924"/>
          <cell r="T924"/>
          <cell r="U924"/>
          <cell r="V924"/>
          <cell r="W924"/>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cell r="BD924"/>
          <cell r="BE924"/>
          <cell r="BF924"/>
          <cell r="BG924"/>
          <cell r="BH924"/>
          <cell r="BI924"/>
          <cell r="BJ924"/>
          <cell r="BK924"/>
          <cell r="BL924"/>
          <cell r="BM924"/>
          <cell r="BN924"/>
          <cell r="BO924"/>
          <cell r="BP924"/>
          <cell r="BQ924"/>
          <cell r="BR924"/>
          <cell r="BS924"/>
          <cell r="BT924"/>
          <cell r="BU924"/>
          <cell r="BV924"/>
          <cell r="BW924"/>
          <cell r="BX924"/>
          <cell r="BY924"/>
          <cell r="BZ924"/>
          <cell r="CA924"/>
          <cell r="CB924"/>
          <cell r="CC924"/>
          <cell r="CD924"/>
          <cell r="CE924"/>
          <cell r="CF924"/>
          <cell r="CG924"/>
          <cell r="CH924"/>
          <cell r="CI924"/>
          <cell r="CJ924"/>
          <cell r="CK924"/>
          <cell r="CL924"/>
          <cell r="CM924"/>
          <cell r="CN924"/>
          <cell r="CO924"/>
          <cell r="CP924"/>
          <cell r="CQ924"/>
          <cell r="CR924"/>
          <cell r="CS924"/>
          <cell r="CT924"/>
          <cell r="CU924"/>
          <cell r="CV924"/>
          <cell r="CW924"/>
          <cell r="CX924"/>
          <cell r="CY924"/>
          <cell r="CZ924"/>
          <cell r="DA924"/>
          <cell r="DB924"/>
          <cell r="DC924"/>
          <cell r="DD924"/>
          <cell r="DE924"/>
          <cell r="DF924"/>
          <cell r="DG924"/>
          <cell r="DH924"/>
          <cell r="DI924"/>
          <cell r="DJ924"/>
          <cell r="DK924"/>
          <cell r="DL924"/>
          <cell r="DM924"/>
          <cell r="DN924"/>
        </row>
        <row r="925">
          <cell r="A925"/>
          <cell r="B925"/>
          <cell r="C925"/>
          <cell r="D925"/>
          <cell r="E925"/>
          <cell r="F925"/>
          <cell r="G925"/>
          <cell r="H925"/>
          <cell r="I925"/>
          <cell r="J925"/>
          <cell r="K925"/>
          <cell r="L925"/>
          <cell r="M925"/>
          <cell r="N925"/>
          <cell r="O925"/>
          <cell r="P925"/>
          <cell r="Q925"/>
          <cell r="R925"/>
          <cell r="S925"/>
          <cell r="T925"/>
          <cell r="U925"/>
          <cell r="V925"/>
          <cell r="W925"/>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cell r="BD925"/>
          <cell r="BE925"/>
          <cell r="BF925"/>
          <cell r="BG925"/>
          <cell r="BH925"/>
          <cell r="BI925"/>
          <cell r="BJ925"/>
          <cell r="BK925"/>
          <cell r="BL925"/>
          <cell r="BM925"/>
          <cell r="BN925"/>
          <cell r="BO925"/>
          <cell r="BP925"/>
          <cell r="BQ925"/>
          <cell r="BR925"/>
          <cell r="BS925"/>
          <cell r="BT925"/>
          <cell r="BU925"/>
          <cell r="BV925"/>
          <cell r="BW925"/>
          <cell r="BX925"/>
          <cell r="BY925"/>
          <cell r="BZ925"/>
          <cell r="CA925"/>
          <cell r="CB925"/>
          <cell r="CC925"/>
          <cell r="CD925"/>
          <cell r="CE925"/>
          <cell r="CF925"/>
          <cell r="CG925"/>
          <cell r="CH925"/>
          <cell r="CI925"/>
          <cell r="CJ925"/>
          <cell r="CK925"/>
          <cell r="CL925"/>
          <cell r="CM925"/>
          <cell r="CN925"/>
          <cell r="CO925"/>
          <cell r="CP925"/>
          <cell r="CQ925"/>
          <cell r="CR925"/>
          <cell r="CS925"/>
          <cell r="CT925"/>
          <cell r="CU925"/>
          <cell r="CV925"/>
          <cell r="CW925"/>
          <cell r="CX925"/>
          <cell r="CY925"/>
          <cell r="CZ925"/>
          <cell r="DA925"/>
          <cell r="DB925"/>
          <cell r="DC925"/>
          <cell r="DD925"/>
          <cell r="DE925"/>
          <cell r="DF925"/>
          <cell r="DG925"/>
          <cell r="DH925"/>
          <cell r="DI925"/>
          <cell r="DJ925"/>
          <cell r="DK925"/>
          <cell r="DL925"/>
          <cell r="DM925"/>
          <cell r="DN925"/>
        </row>
        <row r="926">
          <cell r="A926"/>
          <cell r="B926"/>
          <cell r="C926"/>
          <cell r="D926"/>
          <cell r="E926"/>
          <cell r="F926"/>
          <cell r="G926"/>
          <cell r="H926"/>
          <cell r="I926"/>
          <cell r="J926"/>
          <cell r="K926"/>
          <cell r="L926"/>
          <cell r="M926"/>
          <cell r="N926"/>
          <cell r="O926"/>
          <cell r="P926"/>
          <cell r="Q926"/>
          <cell r="R926"/>
          <cell r="S926"/>
          <cell r="T926"/>
          <cell r="U926"/>
          <cell r="V926"/>
          <cell r="W926"/>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cell r="BD926"/>
          <cell r="BE926"/>
          <cell r="BF926"/>
          <cell r="BG926"/>
          <cell r="BH926"/>
          <cell r="BI926"/>
          <cell r="BJ926"/>
          <cell r="BK926"/>
          <cell r="BL926"/>
          <cell r="BM926"/>
          <cell r="BN926"/>
          <cell r="BO926"/>
          <cell r="BP926"/>
          <cell r="BQ926"/>
          <cell r="BR926"/>
          <cell r="BS926"/>
          <cell r="BT926"/>
          <cell r="BU926"/>
          <cell r="BV926"/>
          <cell r="BW926"/>
          <cell r="BX926"/>
          <cell r="BY926"/>
          <cell r="BZ926"/>
          <cell r="CA926"/>
          <cell r="CB926"/>
          <cell r="CC926"/>
          <cell r="CD926"/>
          <cell r="CE926"/>
          <cell r="CF926"/>
          <cell r="CG926"/>
          <cell r="CH926"/>
          <cell r="CI926"/>
          <cell r="CJ926"/>
          <cell r="CK926"/>
          <cell r="CL926"/>
          <cell r="CM926"/>
          <cell r="CN926"/>
          <cell r="CO926"/>
          <cell r="CP926"/>
          <cell r="CQ926"/>
          <cell r="CR926"/>
          <cell r="CS926"/>
          <cell r="CT926"/>
          <cell r="CU926"/>
          <cell r="CV926"/>
          <cell r="CW926"/>
          <cell r="CX926"/>
          <cell r="CY926"/>
          <cell r="CZ926"/>
          <cell r="DA926"/>
          <cell r="DB926"/>
          <cell r="DC926"/>
          <cell r="DD926"/>
          <cell r="DE926"/>
          <cell r="DF926"/>
          <cell r="DG926"/>
          <cell r="DH926"/>
          <cell r="DI926"/>
          <cell r="DJ926"/>
          <cell r="DK926"/>
          <cell r="DL926"/>
          <cell r="DM926"/>
          <cell r="DN926"/>
        </row>
        <row r="927">
          <cell r="A927"/>
          <cell r="B927"/>
          <cell r="C927"/>
          <cell r="D927"/>
          <cell r="E927"/>
          <cell r="F927"/>
          <cell r="G927"/>
          <cell r="H927"/>
          <cell r="I927"/>
          <cell r="J927"/>
          <cell r="K927"/>
          <cell r="L927"/>
          <cell r="M927"/>
          <cell r="N927"/>
          <cell r="O927"/>
          <cell r="P927"/>
          <cell r="Q927"/>
          <cell r="R927"/>
          <cell r="S927"/>
          <cell r="T927"/>
          <cell r="U927"/>
          <cell r="V927"/>
          <cell r="W927"/>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cell r="BD927"/>
          <cell r="BE927"/>
          <cell r="BF927"/>
          <cell r="BG927"/>
          <cell r="BH927"/>
          <cell r="BI927"/>
          <cell r="BJ927"/>
          <cell r="BK927"/>
          <cell r="BL927"/>
          <cell r="BM927"/>
          <cell r="BN927"/>
          <cell r="BO927"/>
          <cell r="BP927"/>
          <cell r="BQ927"/>
          <cell r="BR927"/>
          <cell r="BS927"/>
          <cell r="BT927"/>
          <cell r="BU927"/>
          <cell r="BV927"/>
          <cell r="BW927"/>
          <cell r="BX927"/>
          <cell r="BY927"/>
          <cell r="BZ927"/>
          <cell r="CA927"/>
          <cell r="CB927"/>
          <cell r="CC927"/>
          <cell r="CD927"/>
          <cell r="CE927"/>
          <cell r="CF927"/>
          <cell r="CG927"/>
          <cell r="CH927"/>
          <cell r="CI927"/>
          <cell r="CJ927"/>
          <cell r="CK927"/>
          <cell r="CL927"/>
          <cell r="CM927"/>
          <cell r="CN927"/>
          <cell r="CO927"/>
          <cell r="CP927"/>
          <cell r="CQ927"/>
          <cell r="CR927"/>
          <cell r="CS927"/>
          <cell r="CT927"/>
          <cell r="CU927"/>
          <cell r="CV927"/>
          <cell r="CW927"/>
          <cell r="CX927"/>
          <cell r="CY927"/>
          <cell r="CZ927"/>
          <cell r="DA927"/>
          <cell r="DB927"/>
          <cell r="DC927"/>
          <cell r="DD927"/>
          <cell r="DE927"/>
          <cell r="DF927"/>
          <cell r="DG927"/>
          <cell r="DH927"/>
          <cell r="DI927"/>
          <cell r="DJ927"/>
          <cell r="DK927"/>
          <cell r="DL927"/>
          <cell r="DM927"/>
          <cell r="DN927"/>
        </row>
        <row r="928">
          <cell r="A928"/>
          <cell r="B928"/>
          <cell r="C928"/>
          <cell r="D928"/>
          <cell r="E928"/>
          <cell r="F928"/>
          <cell r="G928"/>
          <cell r="H928"/>
          <cell r="I928"/>
          <cell r="J928"/>
          <cell r="K928"/>
          <cell r="L928"/>
          <cell r="M928"/>
          <cell r="N928"/>
          <cell r="O928"/>
          <cell r="P928"/>
          <cell r="Q928"/>
          <cell r="R928"/>
          <cell r="S928"/>
          <cell r="T928"/>
          <cell r="U928"/>
          <cell r="V928"/>
          <cell r="W928"/>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cell r="BD928"/>
          <cell r="BE928"/>
          <cell r="BF928"/>
          <cell r="BG928"/>
          <cell r="BH928"/>
          <cell r="BI928"/>
          <cell r="BJ928"/>
          <cell r="BK928"/>
          <cell r="BL928"/>
          <cell r="BM928"/>
          <cell r="BN928"/>
          <cell r="BO928"/>
          <cell r="BP928"/>
          <cell r="BQ928"/>
          <cell r="BR928"/>
          <cell r="BS928"/>
          <cell r="BT928"/>
          <cell r="BU928"/>
          <cell r="BV928"/>
          <cell r="BW928"/>
          <cell r="BX928"/>
          <cell r="BY928"/>
          <cell r="BZ928"/>
          <cell r="CA928"/>
          <cell r="CB928"/>
          <cell r="CC928"/>
          <cell r="CD928"/>
          <cell r="CE928"/>
          <cell r="CF928"/>
          <cell r="CG928"/>
          <cell r="CH928"/>
          <cell r="CI928"/>
          <cell r="CJ928"/>
          <cell r="CK928"/>
          <cell r="CL928"/>
          <cell r="CM928"/>
          <cell r="CN928"/>
          <cell r="CO928"/>
          <cell r="CP928"/>
          <cell r="CQ928"/>
          <cell r="CR928"/>
          <cell r="CS928"/>
          <cell r="CT928"/>
          <cell r="CU928"/>
          <cell r="CV928"/>
          <cell r="CW928"/>
          <cell r="CX928"/>
          <cell r="CY928"/>
          <cell r="CZ928"/>
          <cell r="DA928"/>
          <cell r="DB928"/>
          <cell r="DC928"/>
          <cell r="DD928"/>
          <cell r="DE928"/>
          <cell r="DF928"/>
          <cell r="DG928"/>
          <cell r="DH928"/>
          <cell r="DI928"/>
          <cell r="DJ928"/>
          <cell r="DK928"/>
          <cell r="DL928"/>
          <cell r="DM928"/>
          <cell r="DN928"/>
        </row>
        <row r="929">
          <cell r="A929"/>
          <cell r="B929"/>
          <cell r="C929"/>
          <cell r="D929"/>
          <cell r="E929"/>
          <cell r="F929"/>
          <cell r="G929"/>
          <cell r="H929"/>
          <cell r="I929"/>
          <cell r="J929"/>
          <cell r="K929"/>
          <cell r="L929"/>
          <cell r="M929"/>
          <cell r="N929"/>
          <cell r="O929"/>
          <cell r="P929"/>
          <cell r="Q929"/>
          <cell r="R929"/>
          <cell r="S929"/>
          <cell r="T929"/>
          <cell r="U929"/>
          <cell r="V929"/>
          <cell r="W929"/>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cell r="BD929"/>
          <cell r="BE929"/>
          <cell r="BF929"/>
          <cell r="BG929"/>
          <cell r="BH929"/>
          <cell r="BI929"/>
          <cell r="BJ929"/>
          <cell r="BK929"/>
          <cell r="BL929"/>
          <cell r="BM929"/>
          <cell r="BN929"/>
          <cell r="BO929"/>
          <cell r="BP929"/>
          <cell r="BQ929"/>
          <cell r="BR929"/>
          <cell r="BS929"/>
          <cell r="BT929"/>
          <cell r="BU929"/>
          <cell r="BV929"/>
          <cell r="BW929"/>
          <cell r="BX929"/>
          <cell r="BY929"/>
          <cell r="BZ929"/>
          <cell r="CA929"/>
          <cell r="CB929"/>
          <cell r="CC929"/>
          <cell r="CD929"/>
          <cell r="CE929"/>
          <cell r="CF929"/>
          <cell r="CG929"/>
          <cell r="CH929"/>
          <cell r="CI929"/>
          <cell r="CJ929"/>
          <cell r="CK929"/>
          <cell r="CL929"/>
          <cell r="CM929"/>
          <cell r="CN929"/>
          <cell r="CO929"/>
          <cell r="CP929"/>
          <cell r="CQ929"/>
          <cell r="CR929"/>
          <cell r="CS929"/>
          <cell r="CT929"/>
          <cell r="CU929"/>
          <cell r="CV929"/>
          <cell r="CW929"/>
          <cell r="CX929"/>
          <cell r="CY929"/>
          <cell r="CZ929"/>
          <cell r="DA929"/>
          <cell r="DB929"/>
          <cell r="DC929"/>
          <cell r="DD929"/>
          <cell r="DE929"/>
          <cell r="DF929"/>
          <cell r="DG929"/>
          <cell r="DH929"/>
          <cell r="DI929"/>
          <cell r="DJ929"/>
          <cell r="DK929"/>
          <cell r="DL929"/>
          <cell r="DM929"/>
          <cell r="DN929"/>
        </row>
        <row r="930">
          <cell r="A930"/>
          <cell r="B930"/>
          <cell r="C930"/>
          <cell r="D930"/>
          <cell r="E930"/>
          <cell r="F930"/>
          <cell r="G930"/>
          <cell r="H930"/>
          <cell r="I930"/>
          <cell r="J930"/>
          <cell r="K930"/>
          <cell r="L930"/>
          <cell r="M930"/>
          <cell r="N930"/>
          <cell r="O930"/>
          <cell r="P930"/>
          <cell r="Q930"/>
          <cell r="R930"/>
          <cell r="S930"/>
          <cell r="T930"/>
          <cell r="U930"/>
          <cell r="V930"/>
          <cell r="W930"/>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cell r="BD930"/>
          <cell r="BE930"/>
          <cell r="BF930"/>
          <cell r="BG930"/>
          <cell r="BH930"/>
          <cell r="BI930"/>
          <cell r="BJ930"/>
          <cell r="BK930"/>
          <cell r="BL930"/>
          <cell r="BM930"/>
          <cell r="BN930"/>
          <cell r="BO930"/>
          <cell r="BP930"/>
          <cell r="BQ930"/>
          <cell r="BR930"/>
          <cell r="BS930"/>
          <cell r="BT930"/>
          <cell r="BU930"/>
          <cell r="BV930"/>
          <cell r="BW930"/>
          <cell r="BX930"/>
          <cell r="BY930"/>
          <cell r="BZ930"/>
          <cell r="CA930"/>
          <cell r="CB930"/>
          <cell r="CC930"/>
          <cell r="CD930"/>
          <cell r="CE930"/>
          <cell r="CF930"/>
          <cell r="CG930"/>
          <cell r="CH930"/>
          <cell r="CI930"/>
          <cell r="CJ930"/>
          <cell r="CK930"/>
          <cell r="CL930"/>
          <cell r="CM930"/>
          <cell r="CN930"/>
          <cell r="CO930"/>
          <cell r="CP930"/>
          <cell r="CQ930"/>
          <cell r="CR930"/>
          <cell r="CS930"/>
          <cell r="CT930"/>
          <cell r="CU930"/>
          <cell r="CV930"/>
          <cell r="CW930"/>
          <cell r="CX930"/>
          <cell r="CY930"/>
          <cell r="CZ930"/>
          <cell r="DA930"/>
          <cell r="DB930"/>
          <cell r="DC930"/>
          <cell r="DD930"/>
          <cell r="DE930"/>
          <cell r="DF930"/>
          <cell r="DG930"/>
          <cell r="DH930"/>
          <cell r="DI930"/>
          <cell r="DJ930"/>
          <cell r="DK930"/>
          <cell r="DL930"/>
          <cell r="DM930"/>
          <cell r="DN930"/>
        </row>
        <row r="931">
          <cell r="A931"/>
          <cell r="B931"/>
          <cell r="C931"/>
          <cell r="D931"/>
          <cell r="E931"/>
          <cell r="F931"/>
          <cell r="G931"/>
          <cell r="H931"/>
          <cell r="I931"/>
          <cell r="J931"/>
          <cell r="K931"/>
          <cell r="L931"/>
          <cell r="M931"/>
          <cell r="N931"/>
          <cell r="O931"/>
          <cell r="P931"/>
          <cell r="Q931"/>
          <cell r="R931"/>
          <cell r="S931"/>
          <cell r="T931"/>
          <cell r="U931"/>
          <cell r="V931"/>
          <cell r="W931"/>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cell r="BD931"/>
          <cell r="BE931"/>
          <cell r="BF931"/>
          <cell r="BG931"/>
          <cell r="BH931"/>
          <cell r="BI931"/>
          <cell r="BJ931"/>
          <cell r="BK931"/>
          <cell r="BL931"/>
          <cell r="BM931"/>
          <cell r="BN931"/>
          <cell r="BO931"/>
          <cell r="BP931"/>
          <cell r="BQ931"/>
          <cell r="BR931"/>
          <cell r="BS931"/>
          <cell r="BT931"/>
          <cell r="BU931"/>
          <cell r="BV931"/>
          <cell r="BW931"/>
          <cell r="BX931"/>
          <cell r="BY931"/>
          <cell r="BZ931"/>
          <cell r="CA931"/>
          <cell r="CB931"/>
          <cell r="CC931"/>
          <cell r="CD931"/>
          <cell r="CE931"/>
          <cell r="CF931"/>
          <cell r="CG931"/>
          <cell r="CH931"/>
          <cell r="CI931"/>
          <cell r="CJ931"/>
          <cell r="CK931"/>
          <cell r="CL931"/>
          <cell r="CM931"/>
          <cell r="CN931"/>
          <cell r="CO931"/>
          <cell r="CP931"/>
          <cell r="CQ931"/>
          <cell r="CR931"/>
          <cell r="CS931"/>
          <cell r="CT931"/>
          <cell r="CU931"/>
          <cell r="CV931"/>
          <cell r="CW931"/>
          <cell r="CX931"/>
          <cell r="CY931"/>
          <cell r="CZ931"/>
          <cell r="DA931"/>
          <cell r="DB931"/>
          <cell r="DC931"/>
          <cell r="DD931"/>
          <cell r="DE931"/>
          <cell r="DF931"/>
          <cell r="DG931"/>
          <cell r="DH931"/>
          <cell r="DI931"/>
          <cell r="DJ931"/>
          <cell r="DK931"/>
          <cell r="DL931"/>
          <cell r="DM931"/>
          <cell r="DN931"/>
        </row>
        <row r="932">
          <cell r="A932"/>
          <cell r="B932"/>
          <cell r="C932"/>
          <cell r="D932"/>
          <cell r="E932"/>
          <cell r="F932"/>
          <cell r="G932"/>
          <cell r="H932"/>
          <cell r="I932"/>
          <cell r="J932"/>
          <cell r="K932"/>
          <cell r="L932"/>
          <cell r="M932"/>
          <cell r="N932"/>
          <cell r="O932"/>
          <cell r="P932"/>
          <cell r="Q932"/>
          <cell r="R932"/>
          <cell r="S932"/>
          <cell r="T932"/>
          <cell r="U932"/>
          <cell r="V932"/>
          <cell r="W932"/>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cell r="BD932"/>
          <cell r="BE932"/>
          <cell r="BF932"/>
          <cell r="BG932"/>
          <cell r="BH932"/>
          <cell r="BI932"/>
          <cell r="BJ932"/>
          <cell r="BK932"/>
          <cell r="BL932"/>
          <cell r="BM932"/>
          <cell r="BN932"/>
          <cell r="BO932"/>
          <cell r="BP932"/>
          <cell r="BQ932"/>
          <cell r="BR932"/>
          <cell r="BS932"/>
          <cell r="BT932"/>
          <cell r="BU932"/>
          <cell r="BV932"/>
          <cell r="BW932"/>
          <cell r="BX932"/>
          <cell r="BY932"/>
          <cell r="BZ932"/>
          <cell r="CA932"/>
          <cell r="CB932"/>
          <cell r="CC932"/>
          <cell r="CD932"/>
          <cell r="CE932"/>
          <cell r="CF932"/>
          <cell r="CG932"/>
          <cell r="CH932"/>
          <cell r="CI932"/>
          <cell r="CJ932"/>
          <cell r="CK932"/>
          <cell r="CL932"/>
          <cell r="CM932"/>
          <cell r="CN932"/>
          <cell r="CO932"/>
          <cell r="CP932"/>
          <cell r="CQ932"/>
          <cell r="CR932"/>
          <cell r="CS932"/>
          <cell r="CT932"/>
          <cell r="CU932"/>
          <cell r="CV932"/>
          <cell r="CW932"/>
          <cell r="CX932"/>
          <cell r="CY932"/>
          <cell r="CZ932"/>
          <cell r="DA932"/>
          <cell r="DB932"/>
          <cell r="DC932"/>
          <cell r="DD932"/>
          <cell r="DE932"/>
          <cell r="DF932"/>
          <cell r="DG932"/>
          <cell r="DH932"/>
          <cell r="DI932"/>
          <cell r="DJ932"/>
          <cell r="DK932"/>
          <cell r="DL932"/>
          <cell r="DM932"/>
          <cell r="DN932"/>
        </row>
        <row r="933">
          <cell r="A933"/>
          <cell r="B933"/>
          <cell r="C933"/>
          <cell r="D933"/>
          <cell r="E933"/>
          <cell r="F933"/>
          <cell r="G933"/>
          <cell r="H933"/>
          <cell r="I933"/>
          <cell r="J933"/>
          <cell r="K933"/>
          <cell r="L933"/>
          <cell r="M933"/>
          <cell r="N933"/>
          <cell r="O933"/>
          <cell r="P933"/>
          <cell r="Q933"/>
          <cell r="R933"/>
          <cell r="S933"/>
          <cell r="T933"/>
          <cell r="U933"/>
          <cell r="V933"/>
          <cell r="W933"/>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cell r="BD933"/>
          <cell r="BE933"/>
          <cell r="BF933"/>
          <cell r="BG933"/>
          <cell r="BH933"/>
          <cell r="BI933"/>
          <cell r="BJ933"/>
          <cell r="BK933"/>
          <cell r="BL933"/>
          <cell r="BM933"/>
          <cell r="BN933"/>
          <cell r="BO933"/>
          <cell r="BP933"/>
          <cell r="BQ933"/>
          <cell r="BR933"/>
          <cell r="BS933"/>
          <cell r="BT933"/>
          <cell r="BU933"/>
          <cell r="BV933"/>
          <cell r="BW933"/>
          <cell r="BX933"/>
          <cell r="BY933"/>
          <cell r="BZ933"/>
          <cell r="CA933"/>
          <cell r="CB933"/>
          <cell r="CC933"/>
          <cell r="CD933"/>
          <cell r="CE933"/>
          <cell r="CF933"/>
          <cell r="CG933"/>
          <cell r="CH933"/>
          <cell r="CI933"/>
          <cell r="CJ933"/>
          <cell r="CK933"/>
          <cell r="CL933"/>
          <cell r="CM933"/>
          <cell r="CN933"/>
          <cell r="CO933"/>
          <cell r="CP933"/>
          <cell r="CQ933"/>
          <cell r="CR933"/>
          <cell r="CS933"/>
          <cell r="CT933"/>
          <cell r="CU933"/>
          <cell r="CV933"/>
          <cell r="CW933"/>
          <cell r="CX933"/>
          <cell r="CY933"/>
          <cell r="CZ933"/>
          <cell r="DA933"/>
          <cell r="DB933"/>
          <cell r="DC933"/>
          <cell r="DD933"/>
          <cell r="DE933"/>
          <cell r="DF933"/>
          <cell r="DG933"/>
          <cell r="DH933"/>
          <cell r="DI933"/>
          <cell r="DJ933"/>
          <cell r="DK933"/>
          <cell r="DL933"/>
          <cell r="DM933"/>
          <cell r="DN933"/>
        </row>
        <row r="934">
          <cell r="A934"/>
          <cell r="B934"/>
          <cell r="C934"/>
          <cell r="D934"/>
          <cell r="E934"/>
          <cell r="F934"/>
          <cell r="G934"/>
          <cell r="H934"/>
          <cell r="I934"/>
          <cell r="J934"/>
          <cell r="K934"/>
          <cell r="L934"/>
          <cell r="M934"/>
          <cell r="N934"/>
          <cell r="O934"/>
          <cell r="P934"/>
          <cell r="Q934"/>
          <cell r="R934"/>
          <cell r="S934"/>
          <cell r="T934"/>
          <cell r="U934"/>
          <cell r="V934"/>
          <cell r="W934"/>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cell r="BD934"/>
          <cell r="BE934"/>
          <cell r="BF934"/>
          <cell r="BG934"/>
          <cell r="BH934"/>
          <cell r="BI934"/>
          <cell r="BJ934"/>
          <cell r="BK934"/>
          <cell r="BL934"/>
          <cell r="BM934"/>
          <cell r="BN934"/>
          <cell r="BO934"/>
          <cell r="BP934"/>
          <cell r="BQ934"/>
          <cell r="BR934"/>
          <cell r="BS934"/>
          <cell r="BT934"/>
          <cell r="BU934"/>
          <cell r="BV934"/>
          <cell r="BW934"/>
          <cell r="BX934"/>
          <cell r="BY934"/>
          <cell r="BZ934"/>
          <cell r="CA934"/>
          <cell r="CB934"/>
          <cell r="CC934"/>
          <cell r="CD934"/>
          <cell r="CE934"/>
          <cell r="CF934"/>
          <cell r="CG934"/>
          <cell r="CH934"/>
          <cell r="CI934"/>
          <cell r="CJ934"/>
          <cell r="CK934"/>
          <cell r="CL934"/>
          <cell r="CM934"/>
          <cell r="CN934"/>
          <cell r="CO934"/>
          <cell r="CP934"/>
          <cell r="CQ934"/>
          <cell r="CR934"/>
          <cell r="CS934"/>
          <cell r="CT934"/>
          <cell r="CU934"/>
          <cell r="CV934"/>
          <cell r="CW934"/>
          <cell r="CX934"/>
          <cell r="CY934"/>
          <cell r="CZ934"/>
          <cell r="DA934"/>
          <cell r="DB934"/>
          <cell r="DC934"/>
          <cell r="DD934"/>
          <cell r="DE934"/>
          <cell r="DF934"/>
          <cell r="DG934"/>
          <cell r="DH934"/>
          <cell r="DI934"/>
          <cell r="DJ934"/>
          <cell r="DK934"/>
          <cell r="DL934"/>
          <cell r="DM934"/>
          <cell r="DN934"/>
        </row>
        <row r="935">
          <cell r="A935"/>
          <cell r="B935"/>
          <cell r="C935"/>
          <cell r="D935"/>
          <cell r="E935"/>
          <cell r="F935"/>
          <cell r="G935"/>
          <cell r="H935"/>
          <cell r="I935"/>
          <cell r="J935"/>
          <cell r="K935"/>
          <cell r="L935"/>
          <cell r="M935"/>
          <cell r="N935"/>
          <cell r="O935"/>
          <cell r="P935"/>
          <cell r="Q935"/>
          <cell r="R935"/>
          <cell r="S935"/>
          <cell r="T935"/>
          <cell r="U935"/>
          <cell r="V935"/>
          <cell r="W935"/>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cell r="BD935"/>
          <cell r="BE935"/>
          <cell r="BF935"/>
          <cell r="BG935"/>
          <cell r="BH935"/>
          <cell r="BI935"/>
          <cell r="BJ935"/>
          <cell r="BK935"/>
          <cell r="BL935"/>
          <cell r="BM935"/>
          <cell r="BN935"/>
          <cell r="BO935"/>
          <cell r="BP935"/>
          <cell r="BQ935"/>
          <cell r="BR935"/>
          <cell r="BS935"/>
          <cell r="BT935"/>
          <cell r="BU935"/>
          <cell r="BV935"/>
          <cell r="BW935"/>
          <cell r="BX935"/>
          <cell r="BY935"/>
          <cell r="BZ935"/>
          <cell r="CA935"/>
          <cell r="CB935"/>
          <cell r="CC935"/>
          <cell r="CD935"/>
          <cell r="CE935"/>
          <cell r="CF935"/>
          <cell r="CG935"/>
          <cell r="CH935"/>
          <cell r="CI935"/>
          <cell r="CJ935"/>
          <cell r="CK935"/>
          <cell r="CL935"/>
          <cell r="CM935"/>
          <cell r="CN935"/>
          <cell r="CO935"/>
          <cell r="CP935"/>
          <cell r="CQ935"/>
          <cell r="CR935"/>
          <cell r="CS935"/>
          <cell r="CT935"/>
          <cell r="CU935"/>
          <cell r="CV935"/>
          <cell r="CW935"/>
          <cell r="CX935"/>
          <cell r="CY935"/>
          <cell r="CZ935"/>
          <cell r="DA935"/>
          <cell r="DB935"/>
          <cell r="DC935"/>
          <cell r="DD935"/>
          <cell r="DE935"/>
          <cell r="DF935"/>
          <cell r="DG935"/>
          <cell r="DH935"/>
          <cell r="DI935"/>
          <cell r="DJ935"/>
          <cell r="DK935"/>
          <cell r="DL935"/>
          <cell r="DM935"/>
          <cell r="DN935"/>
        </row>
        <row r="936">
          <cell r="A936"/>
          <cell r="B936"/>
          <cell r="C936"/>
          <cell r="D936"/>
          <cell r="E936"/>
          <cell r="F936"/>
          <cell r="G936"/>
          <cell r="H936"/>
          <cell r="I936"/>
          <cell r="J936"/>
          <cell r="K936"/>
          <cell r="L936"/>
          <cell r="M936"/>
          <cell r="N936"/>
          <cell r="O936"/>
          <cell r="P936"/>
          <cell r="Q936"/>
          <cell r="R936"/>
          <cell r="S936"/>
          <cell r="T936"/>
          <cell r="U936"/>
          <cell r="V936"/>
          <cell r="W936"/>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cell r="BD936"/>
          <cell r="BE936"/>
          <cell r="BF936"/>
          <cell r="BG936"/>
          <cell r="BH936"/>
          <cell r="BI936"/>
          <cell r="BJ936"/>
          <cell r="BK936"/>
          <cell r="BL936"/>
          <cell r="BM936"/>
          <cell r="BN936"/>
          <cell r="BO936"/>
          <cell r="BP936"/>
          <cell r="BQ936"/>
          <cell r="BR936"/>
          <cell r="BS936"/>
          <cell r="BT936"/>
          <cell r="BU936"/>
          <cell r="BV936"/>
          <cell r="BW936"/>
          <cell r="BX936"/>
          <cell r="BY936"/>
          <cell r="BZ936"/>
          <cell r="CA936"/>
          <cell r="CB936"/>
          <cell r="CC936"/>
          <cell r="CD936"/>
          <cell r="CE936"/>
          <cell r="CF936"/>
          <cell r="CG936"/>
          <cell r="CH936"/>
          <cell r="CI936"/>
          <cell r="CJ936"/>
          <cell r="CK936"/>
          <cell r="CL936"/>
          <cell r="CM936"/>
          <cell r="CN936"/>
          <cell r="CO936"/>
          <cell r="CP936"/>
          <cell r="CQ936"/>
          <cell r="CR936"/>
          <cell r="CS936"/>
          <cell r="CT936"/>
          <cell r="CU936"/>
          <cell r="CV936"/>
          <cell r="CW936"/>
          <cell r="CX936"/>
          <cell r="CY936"/>
          <cell r="CZ936"/>
          <cell r="DA936"/>
          <cell r="DB936"/>
          <cell r="DC936"/>
          <cell r="DD936"/>
          <cell r="DE936"/>
          <cell r="DF936"/>
          <cell r="DG936"/>
          <cell r="DH936"/>
          <cell r="DI936"/>
          <cell r="DJ936"/>
          <cell r="DK936"/>
          <cell r="DL936"/>
          <cell r="DM936"/>
          <cell r="DN936"/>
        </row>
        <row r="937">
          <cell r="A937"/>
          <cell r="B937"/>
          <cell r="C937"/>
          <cell r="D937"/>
          <cell r="E937"/>
          <cell r="F937"/>
          <cell r="G937"/>
          <cell r="H937"/>
          <cell r="I937"/>
          <cell r="J937"/>
          <cell r="K937"/>
          <cell r="L937"/>
          <cell r="M937"/>
          <cell r="N937"/>
          <cell r="O937"/>
          <cell r="P937"/>
          <cell r="Q937"/>
          <cell r="R937"/>
          <cell r="S937"/>
          <cell r="T937"/>
          <cell r="U937"/>
          <cell r="V937"/>
          <cell r="W937"/>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cell r="BD937"/>
          <cell r="BE937"/>
          <cell r="BF937"/>
          <cell r="BG937"/>
          <cell r="BH937"/>
          <cell r="BI937"/>
          <cell r="BJ937"/>
          <cell r="BK937"/>
          <cell r="BL937"/>
          <cell r="BM937"/>
          <cell r="BN937"/>
          <cell r="BO937"/>
          <cell r="BP937"/>
          <cell r="BQ937"/>
          <cell r="BR937"/>
          <cell r="BS937"/>
          <cell r="BT937"/>
          <cell r="BU937"/>
          <cell r="BV937"/>
          <cell r="BW937"/>
          <cell r="BX937"/>
          <cell r="BY937"/>
          <cell r="BZ937"/>
          <cell r="CA937"/>
          <cell r="CB937"/>
          <cell r="CC937"/>
          <cell r="CD937"/>
          <cell r="CE937"/>
          <cell r="CF937"/>
          <cell r="CG937"/>
          <cell r="CH937"/>
          <cell r="CI937"/>
          <cell r="CJ937"/>
          <cell r="CK937"/>
          <cell r="CL937"/>
          <cell r="CM937"/>
          <cell r="CN937"/>
          <cell r="CO937"/>
          <cell r="CP937"/>
          <cell r="CQ937"/>
          <cell r="CR937"/>
          <cell r="CS937"/>
          <cell r="CT937"/>
          <cell r="CU937"/>
          <cell r="CV937"/>
          <cell r="CW937"/>
          <cell r="CX937"/>
          <cell r="CY937"/>
          <cell r="CZ937"/>
          <cell r="DA937"/>
          <cell r="DB937"/>
          <cell r="DC937"/>
          <cell r="DD937"/>
          <cell r="DE937"/>
          <cell r="DF937"/>
          <cell r="DG937"/>
          <cell r="DH937"/>
          <cell r="DI937"/>
          <cell r="DJ937"/>
          <cell r="DK937"/>
          <cell r="DL937"/>
          <cell r="DM937"/>
          <cell r="DN937"/>
        </row>
        <row r="938">
          <cell r="A938"/>
          <cell r="B938"/>
          <cell r="C938"/>
          <cell r="D938"/>
          <cell r="E938"/>
          <cell r="F938"/>
          <cell r="G938"/>
          <cell r="H938"/>
          <cell r="I938"/>
          <cell r="J938"/>
          <cell r="K938"/>
          <cell r="L938"/>
          <cell r="M938"/>
          <cell r="N938"/>
          <cell r="O938"/>
          <cell r="P938"/>
          <cell r="Q938"/>
          <cell r="R938"/>
          <cell r="S938"/>
          <cell r="T938"/>
          <cell r="U938"/>
          <cell r="V938"/>
          <cell r="W938"/>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cell r="BD938"/>
          <cell r="BE938"/>
          <cell r="BF938"/>
          <cell r="BG938"/>
          <cell r="BH938"/>
          <cell r="BI938"/>
          <cell r="BJ938"/>
          <cell r="BK938"/>
          <cell r="BL938"/>
          <cell r="BM938"/>
          <cell r="BN938"/>
          <cell r="BO938"/>
          <cell r="BP938"/>
          <cell r="BQ938"/>
          <cell r="BR938"/>
          <cell r="BS938"/>
          <cell r="BT938"/>
          <cell r="BU938"/>
          <cell r="BV938"/>
          <cell r="BW938"/>
          <cell r="BX938"/>
          <cell r="BY938"/>
          <cell r="BZ938"/>
          <cell r="CA938"/>
          <cell r="CB938"/>
          <cell r="CC938"/>
          <cell r="CD938"/>
          <cell r="CE938"/>
          <cell r="CF938"/>
          <cell r="CG938"/>
          <cell r="CH938"/>
          <cell r="CI938"/>
          <cell r="CJ938"/>
          <cell r="CK938"/>
          <cell r="CL938"/>
          <cell r="CM938"/>
          <cell r="CN938"/>
          <cell r="CO938"/>
          <cell r="CP938"/>
          <cell r="CQ938"/>
          <cell r="CR938"/>
          <cell r="CS938"/>
          <cell r="CT938"/>
          <cell r="CU938"/>
          <cell r="CV938"/>
          <cell r="CW938"/>
          <cell r="CX938"/>
          <cell r="CY938"/>
          <cell r="CZ938"/>
          <cell r="DA938"/>
          <cell r="DB938"/>
          <cell r="DC938"/>
          <cell r="DD938"/>
          <cell r="DE938"/>
          <cell r="DF938"/>
          <cell r="DG938"/>
          <cell r="DH938"/>
          <cell r="DI938"/>
          <cell r="DJ938"/>
          <cell r="DK938"/>
          <cell r="DL938"/>
          <cell r="DM938"/>
          <cell r="DN938"/>
        </row>
        <row r="939">
          <cell r="A939"/>
          <cell r="B939"/>
          <cell r="C939"/>
          <cell r="D939"/>
          <cell r="E939"/>
          <cell r="F939"/>
          <cell r="G939"/>
          <cell r="H939"/>
          <cell r="I939"/>
          <cell r="J939"/>
          <cell r="K939"/>
          <cell r="L939"/>
          <cell r="M939"/>
          <cell r="N939"/>
          <cell r="O939"/>
          <cell r="P939"/>
          <cell r="Q939"/>
          <cell r="R939"/>
          <cell r="S939"/>
          <cell r="T939"/>
          <cell r="U939"/>
          <cell r="V939"/>
          <cell r="W939"/>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cell r="BD939"/>
          <cell r="BE939"/>
          <cell r="BF939"/>
          <cell r="BG939"/>
          <cell r="BH939"/>
          <cell r="BI939"/>
          <cell r="BJ939"/>
          <cell r="BK939"/>
          <cell r="BL939"/>
          <cell r="BM939"/>
          <cell r="BN939"/>
          <cell r="BO939"/>
          <cell r="BP939"/>
          <cell r="BQ939"/>
          <cell r="BR939"/>
          <cell r="BS939"/>
          <cell r="BT939"/>
          <cell r="BU939"/>
          <cell r="BV939"/>
          <cell r="BW939"/>
          <cell r="BX939"/>
          <cell r="BY939"/>
          <cell r="BZ939"/>
          <cell r="CA939"/>
          <cell r="CB939"/>
          <cell r="CC939"/>
          <cell r="CD939"/>
          <cell r="CE939"/>
          <cell r="CF939"/>
          <cell r="CG939"/>
          <cell r="CH939"/>
          <cell r="CI939"/>
          <cell r="CJ939"/>
          <cell r="CK939"/>
          <cell r="CL939"/>
          <cell r="CM939"/>
          <cell r="CN939"/>
          <cell r="CO939"/>
          <cell r="CP939"/>
          <cell r="CQ939"/>
          <cell r="CR939"/>
          <cell r="CS939"/>
          <cell r="CT939"/>
          <cell r="CU939"/>
          <cell r="CV939"/>
          <cell r="CW939"/>
          <cell r="CX939"/>
          <cell r="CY939"/>
          <cell r="CZ939"/>
          <cell r="DA939"/>
          <cell r="DB939"/>
          <cell r="DC939"/>
          <cell r="DD939"/>
          <cell r="DE939"/>
          <cell r="DF939"/>
          <cell r="DG939"/>
          <cell r="DH939"/>
          <cell r="DI939"/>
          <cell r="DJ939"/>
          <cell r="DK939"/>
          <cell r="DL939"/>
          <cell r="DM939"/>
          <cell r="DN939"/>
        </row>
        <row r="940">
          <cell r="A940"/>
          <cell r="B940"/>
          <cell r="C940"/>
          <cell r="D940"/>
          <cell r="E940"/>
          <cell r="F940"/>
          <cell r="G940"/>
          <cell r="H940"/>
          <cell r="I940"/>
          <cell r="J940"/>
          <cell r="K940"/>
          <cell r="L940"/>
          <cell r="M940"/>
          <cell r="N940"/>
          <cell r="O940"/>
          <cell r="P940"/>
          <cell r="Q940"/>
          <cell r="R940"/>
          <cell r="S940"/>
          <cell r="T940"/>
          <cell r="U940"/>
          <cell r="V940"/>
          <cell r="W940"/>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cell r="BD940"/>
          <cell r="BE940"/>
          <cell r="BF940"/>
          <cell r="BG940"/>
          <cell r="BH940"/>
          <cell r="BI940"/>
          <cell r="BJ940"/>
          <cell r="BK940"/>
          <cell r="BL940"/>
          <cell r="BM940"/>
          <cell r="BN940"/>
          <cell r="BO940"/>
          <cell r="BP940"/>
          <cell r="BQ940"/>
          <cell r="BR940"/>
          <cell r="BS940"/>
          <cell r="BT940"/>
          <cell r="BU940"/>
          <cell r="BV940"/>
          <cell r="BW940"/>
          <cell r="BX940"/>
          <cell r="BY940"/>
          <cell r="BZ940"/>
          <cell r="CA940"/>
          <cell r="CB940"/>
          <cell r="CC940"/>
          <cell r="CD940"/>
          <cell r="CE940"/>
          <cell r="CF940"/>
          <cell r="CG940"/>
          <cell r="CH940"/>
          <cell r="CI940"/>
          <cell r="CJ940"/>
          <cell r="CK940"/>
          <cell r="CL940"/>
          <cell r="CM940"/>
          <cell r="CN940"/>
          <cell r="CO940"/>
          <cell r="CP940"/>
          <cell r="CQ940"/>
          <cell r="CR940"/>
          <cell r="CS940"/>
          <cell r="CT940"/>
          <cell r="CU940"/>
          <cell r="CV940"/>
          <cell r="CW940"/>
          <cell r="CX940"/>
          <cell r="CY940"/>
          <cell r="CZ940"/>
          <cell r="DA940"/>
          <cell r="DB940"/>
          <cell r="DC940"/>
          <cell r="DD940"/>
          <cell r="DE940"/>
          <cell r="DF940"/>
          <cell r="DG940"/>
          <cell r="DH940"/>
          <cell r="DI940"/>
          <cell r="DJ940"/>
          <cell r="DK940"/>
          <cell r="DL940"/>
          <cell r="DM940"/>
          <cell r="DN940"/>
        </row>
        <row r="941">
          <cell r="A941"/>
          <cell r="B941"/>
          <cell r="C941"/>
          <cell r="D941"/>
          <cell r="E941"/>
          <cell r="F941"/>
          <cell r="G941"/>
          <cell r="H941"/>
          <cell r="I941"/>
          <cell r="J941"/>
          <cell r="K941"/>
          <cell r="L941"/>
          <cell r="M941"/>
          <cell r="N941"/>
          <cell r="O941"/>
          <cell r="P941"/>
          <cell r="Q941"/>
          <cell r="R941"/>
          <cell r="S941"/>
          <cell r="T941"/>
          <cell r="U941"/>
          <cell r="V941"/>
          <cell r="W941"/>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cell r="BD941"/>
          <cell r="BE941"/>
          <cell r="BF941"/>
          <cell r="BG941"/>
          <cell r="BH941"/>
          <cell r="BI941"/>
          <cell r="BJ941"/>
          <cell r="BK941"/>
          <cell r="BL941"/>
          <cell r="BM941"/>
          <cell r="BN941"/>
          <cell r="BO941"/>
          <cell r="BP941"/>
          <cell r="BQ941"/>
          <cell r="BR941"/>
          <cell r="BS941"/>
          <cell r="BT941"/>
          <cell r="BU941"/>
          <cell r="BV941"/>
          <cell r="BW941"/>
          <cell r="BX941"/>
          <cell r="BY941"/>
          <cell r="BZ941"/>
          <cell r="CA941"/>
          <cell r="CB941"/>
          <cell r="CC941"/>
          <cell r="CD941"/>
          <cell r="CE941"/>
          <cell r="CF941"/>
          <cell r="CG941"/>
          <cell r="CH941"/>
          <cell r="CI941"/>
          <cell r="CJ941"/>
          <cell r="CK941"/>
          <cell r="CL941"/>
          <cell r="CM941"/>
          <cell r="CN941"/>
          <cell r="CO941"/>
          <cell r="CP941"/>
          <cell r="CQ941"/>
          <cell r="CR941"/>
          <cell r="CS941"/>
          <cell r="CT941"/>
          <cell r="CU941"/>
          <cell r="CV941"/>
          <cell r="CW941"/>
          <cell r="CX941"/>
          <cell r="CY941"/>
          <cell r="CZ941"/>
          <cell r="DA941"/>
          <cell r="DB941"/>
          <cell r="DC941"/>
          <cell r="DD941"/>
          <cell r="DE941"/>
          <cell r="DF941"/>
          <cell r="DG941"/>
          <cell r="DH941"/>
          <cell r="DI941"/>
          <cell r="DJ941"/>
          <cell r="DK941"/>
          <cell r="DL941"/>
          <cell r="DM941"/>
          <cell r="DN941"/>
        </row>
        <row r="942">
          <cell r="A942"/>
          <cell r="B942"/>
          <cell r="C942"/>
          <cell r="D942"/>
          <cell r="E942"/>
          <cell r="F942"/>
          <cell r="G942"/>
          <cell r="H942"/>
          <cell r="I942"/>
          <cell r="J942"/>
          <cell r="K942"/>
          <cell r="L942"/>
          <cell r="M942"/>
          <cell r="N942"/>
          <cell r="O942"/>
          <cell r="P942"/>
          <cell r="Q942"/>
          <cell r="R942"/>
          <cell r="S942"/>
          <cell r="T942"/>
          <cell r="U942"/>
          <cell r="V942"/>
          <cell r="W942"/>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cell r="BD942"/>
          <cell r="BE942"/>
          <cell r="BF942"/>
          <cell r="BG942"/>
          <cell r="BH942"/>
          <cell r="BI942"/>
          <cell r="BJ942"/>
          <cell r="BK942"/>
          <cell r="BL942"/>
          <cell r="BM942"/>
          <cell r="BN942"/>
          <cell r="BO942"/>
          <cell r="BP942"/>
          <cell r="BQ942"/>
          <cell r="BR942"/>
          <cell r="BS942"/>
          <cell r="BT942"/>
          <cell r="BU942"/>
          <cell r="BV942"/>
          <cell r="BW942"/>
          <cell r="BX942"/>
          <cell r="BY942"/>
          <cell r="BZ942"/>
          <cell r="CA942"/>
          <cell r="CB942"/>
          <cell r="CC942"/>
          <cell r="CD942"/>
          <cell r="CE942"/>
          <cell r="CF942"/>
          <cell r="CG942"/>
          <cell r="CH942"/>
          <cell r="CI942"/>
          <cell r="CJ942"/>
          <cell r="CK942"/>
          <cell r="CL942"/>
          <cell r="CM942"/>
          <cell r="CN942"/>
          <cell r="CO942"/>
          <cell r="CP942"/>
          <cell r="CQ942"/>
          <cell r="CR942"/>
          <cell r="CS942"/>
          <cell r="CT942"/>
          <cell r="CU942"/>
          <cell r="CV942"/>
          <cell r="CW942"/>
          <cell r="CX942"/>
          <cell r="CY942"/>
          <cell r="CZ942"/>
          <cell r="DA942"/>
          <cell r="DB942"/>
          <cell r="DC942"/>
          <cell r="DD942"/>
          <cell r="DE942"/>
          <cell r="DF942"/>
          <cell r="DG942"/>
          <cell r="DH942"/>
          <cell r="DI942"/>
          <cell r="DJ942"/>
          <cell r="DK942"/>
          <cell r="DL942"/>
          <cell r="DM942"/>
          <cell r="DN942"/>
        </row>
        <row r="943">
          <cell r="A943"/>
          <cell r="B943"/>
          <cell r="C943"/>
          <cell r="D943"/>
          <cell r="E943"/>
          <cell r="F943"/>
          <cell r="G943"/>
          <cell r="H943"/>
          <cell r="I943"/>
          <cell r="J943"/>
          <cell r="K943"/>
          <cell r="L943"/>
          <cell r="M943"/>
          <cell r="N943"/>
          <cell r="O943"/>
          <cell r="P943"/>
          <cell r="Q943"/>
          <cell r="R943"/>
          <cell r="S943"/>
          <cell r="T943"/>
          <cell r="U943"/>
          <cell r="V943"/>
          <cell r="W943"/>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cell r="BD943"/>
          <cell r="BE943"/>
          <cell r="BF943"/>
          <cell r="BG943"/>
          <cell r="BH943"/>
          <cell r="BI943"/>
          <cell r="BJ943"/>
          <cell r="BK943"/>
          <cell r="BL943"/>
          <cell r="BM943"/>
          <cell r="BN943"/>
          <cell r="BO943"/>
          <cell r="BP943"/>
          <cell r="BQ943"/>
          <cell r="BR943"/>
          <cell r="BS943"/>
          <cell r="BT943"/>
          <cell r="BU943"/>
          <cell r="BV943"/>
          <cell r="BW943"/>
          <cell r="BX943"/>
          <cell r="BY943"/>
          <cell r="BZ943"/>
          <cell r="CA943"/>
          <cell r="CB943"/>
          <cell r="CC943"/>
          <cell r="CD943"/>
          <cell r="CE943"/>
          <cell r="CF943"/>
          <cell r="CG943"/>
          <cell r="CH943"/>
          <cell r="CI943"/>
          <cell r="CJ943"/>
          <cell r="CK943"/>
          <cell r="CL943"/>
          <cell r="CM943"/>
          <cell r="CN943"/>
          <cell r="CO943"/>
          <cell r="CP943"/>
          <cell r="CQ943"/>
          <cell r="CR943"/>
          <cell r="CS943"/>
          <cell r="CT943"/>
          <cell r="CU943"/>
          <cell r="CV943"/>
          <cell r="CW943"/>
          <cell r="CX943"/>
          <cell r="CY943"/>
          <cell r="CZ943"/>
          <cell r="DA943"/>
          <cell r="DB943"/>
          <cell r="DC943"/>
          <cell r="DD943"/>
          <cell r="DE943"/>
          <cell r="DF943"/>
          <cell r="DG943"/>
          <cell r="DH943"/>
          <cell r="DI943"/>
          <cell r="DJ943"/>
          <cell r="DK943"/>
          <cell r="DL943"/>
          <cell r="DM943"/>
          <cell r="DN943"/>
        </row>
        <row r="944">
          <cell r="A944"/>
          <cell r="B944"/>
          <cell r="C944"/>
          <cell r="D944"/>
          <cell r="E944"/>
          <cell r="F944"/>
          <cell r="G944"/>
          <cell r="H944"/>
          <cell r="I944"/>
          <cell r="J944"/>
          <cell r="K944"/>
          <cell r="L944"/>
          <cell r="M944"/>
          <cell r="N944"/>
          <cell r="O944"/>
          <cell r="P944"/>
          <cell r="Q944"/>
          <cell r="R944"/>
          <cell r="S944"/>
          <cell r="T944"/>
          <cell r="U944"/>
          <cell r="V944"/>
          <cell r="W944"/>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cell r="BD944"/>
          <cell r="BE944"/>
          <cell r="BF944"/>
          <cell r="BG944"/>
          <cell r="BH944"/>
          <cell r="BI944"/>
          <cell r="BJ944"/>
          <cell r="BK944"/>
          <cell r="BL944"/>
          <cell r="BM944"/>
          <cell r="BN944"/>
          <cell r="BO944"/>
          <cell r="BP944"/>
          <cell r="BQ944"/>
          <cell r="BR944"/>
          <cell r="BS944"/>
          <cell r="BT944"/>
          <cell r="BU944"/>
          <cell r="BV944"/>
          <cell r="BW944"/>
          <cell r="BX944"/>
          <cell r="BY944"/>
          <cell r="BZ944"/>
          <cell r="CA944"/>
          <cell r="CB944"/>
          <cell r="CC944"/>
          <cell r="CD944"/>
          <cell r="CE944"/>
          <cell r="CF944"/>
          <cell r="CG944"/>
          <cell r="CH944"/>
          <cell r="CI944"/>
          <cell r="CJ944"/>
          <cell r="CK944"/>
          <cell r="CL944"/>
          <cell r="CM944"/>
          <cell r="CN944"/>
          <cell r="CO944"/>
          <cell r="CP944"/>
          <cell r="CQ944"/>
          <cell r="CR944"/>
          <cell r="CS944"/>
          <cell r="CT944"/>
          <cell r="CU944"/>
          <cell r="CV944"/>
          <cell r="CW944"/>
          <cell r="CX944"/>
          <cell r="CY944"/>
          <cell r="CZ944"/>
          <cell r="DA944"/>
          <cell r="DB944"/>
          <cell r="DC944"/>
          <cell r="DD944"/>
          <cell r="DE944"/>
          <cell r="DF944"/>
          <cell r="DG944"/>
          <cell r="DH944"/>
          <cell r="DI944"/>
          <cell r="DJ944"/>
          <cell r="DK944"/>
          <cell r="DL944"/>
          <cell r="DM944"/>
          <cell r="DN944"/>
        </row>
        <row r="945">
          <cell r="A945"/>
          <cell r="B945"/>
          <cell r="C945"/>
          <cell r="D945"/>
          <cell r="E945"/>
          <cell r="F945"/>
          <cell r="G945"/>
          <cell r="H945"/>
          <cell r="I945"/>
          <cell r="J945"/>
          <cell r="K945"/>
          <cell r="L945"/>
          <cell r="M945"/>
          <cell r="N945"/>
          <cell r="O945"/>
          <cell r="P945"/>
          <cell r="Q945"/>
          <cell r="R945"/>
          <cell r="S945"/>
          <cell r="T945"/>
          <cell r="U945"/>
          <cell r="V945"/>
          <cell r="W945"/>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cell r="BD945"/>
          <cell r="BE945"/>
          <cell r="BF945"/>
          <cell r="BG945"/>
          <cell r="BH945"/>
          <cell r="BI945"/>
          <cell r="BJ945"/>
          <cell r="BK945"/>
          <cell r="BL945"/>
          <cell r="BM945"/>
          <cell r="BN945"/>
          <cell r="BO945"/>
          <cell r="BP945"/>
          <cell r="BQ945"/>
          <cell r="BR945"/>
          <cell r="BS945"/>
          <cell r="BT945"/>
          <cell r="BU945"/>
          <cell r="BV945"/>
          <cell r="BW945"/>
          <cell r="BX945"/>
          <cell r="BY945"/>
          <cell r="BZ945"/>
          <cell r="CA945"/>
          <cell r="CB945"/>
          <cell r="CC945"/>
          <cell r="CD945"/>
          <cell r="CE945"/>
          <cell r="CF945"/>
          <cell r="CG945"/>
          <cell r="CH945"/>
          <cell r="CI945"/>
          <cell r="CJ945"/>
          <cell r="CK945"/>
          <cell r="CL945"/>
          <cell r="CM945"/>
          <cell r="CN945"/>
          <cell r="CO945"/>
          <cell r="CP945"/>
          <cell r="CQ945"/>
          <cell r="CR945"/>
          <cell r="CS945"/>
          <cell r="CT945"/>
          <cell r="CU945"/>
          <cell r="CV945"/>
          <cell r="CW945"/>
          <cell r="CX945"/>
          <cell r="CY945"/>
          <cell r="CZ945"/>
          <cell r="DA945"/>
          <cell r="DB945"/>
          <cell r="DC945"/>
          <cell r="DD945"/>
          <cell r="DE945"/>
          <cell r="DF945"/>
          <cell r="DG945"/>
          <cell r="DH945"/>
          <cell r="DI945"/>
          <cell r="DJ945"/>
          <cell r="DK945"/>
          <cell r="DL945"/>
          <cell r="DM945"/>
          <cell r="DN945"/>
        </row>
        <row r="946">
          <cell r="A946"/>
          <cell r="B946"/>
          <cell r="C946"/>
          <cell r="D946"/>
          <cell r="E946"/>
          <cell r="F946"/>
          <cell r="G946"/>
          <cell r="H946"/>
          <cell r="I946"/>
          <cell r="J946"/>
          <cell r="K946"/>
          <cell r="L946"/>
          <cell r="M946"/>
          <cell r="N946"/>
          <cell r="O946"/>
          <cell r="P946"/>
          <cell r="Q946"/>
          <cell r="R946"/>
          <cell r="S946"/>
          <cell r="T946"/>
          <cell r="U946"/>
          <cell r="V946"/>
          <cell r="W946"/>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cell r="BD946"/>
          <cell r="BE946"/>
          <cell r="BF946"/>
          <cell r="BG946"/>
          <cell r="BH946"/>
          <cell r="BI946"/>
          <cell r="BJ946"/>
          <cell r="BK946"/>
          <cell r="BL946"/>
          <cell r="BM946"/>
          <cell r="BN946"/>
          <cell r="BO946"/>
          <cell r="BP946"/>
          <cell r="BQ946"/>
          <cell r="BR946"/>
          <cell r="BS946"/>
          <cell r="BT946"/>
          <cell r="BU946"/>
          <cell r="BV946"/>
          <cell r="BW946"/>
          <cell r="BX946"/>
          <cell r="BY946"/>
          <cell r="BZ946"/>
          <cell r="CA946"/>
          <cell r="CB946"/>
          <cell r="CC946"/>
          <cell r="CD946"/>
          <cell r="CE946"/>
          <cell r="CF946"/>
          <cell r="CG946"/>
          <cell r="CH946"/>
          <cell r="CI946"/>
          <cell r="CJ946"/>
          <cell r="CK946"/>
          <cell r="CL946"/>
          <cell r="CM946"/>
          <cell r="CN946"/>
          <cell r="CO946"/>
          <cell r="CP946"/>
          <cell r="CQ946"/>
          <cell r="CR946"/>
          <cell r="CS946"/>
          <cell r="CT946"/>
          <cell r="CU946"/>
          <cell r="CV946"/>
          <cell r="CW946"/>
          <cell r="CX946"/>
          <cell r="CY946"/>
          <cell r="CZ946"/>
          <cell r="DA946"/>
          <cell r="DB946"/>
          <cell r="DC946"/>
          <cell r="DD946"/>
          <cell r="DE946"/>
          <cell r="DF946"/>
          <cell r="DG946"/>
          <cell r="DH946"/>
          <cell r="DI946"/>
          <cell r="DJ946"/>
          <cell r="DK946"/>
          <cell r="DL946"/>
          <cell r="DM946"/>
          <cell r="DN946"/>
        </row>
        <row r="947">
          <cell r="A947"/>
          <cell r="B947"/>
          <cell r="C947"/>
          <cell r="D947"/>
          <cell r="E947"/>
          <cell r="F947"/>
          <cell r="G947"/>
          <cell r="H947"/>
          <cell r="I947"/>
          <cell r="J947"/>
          <cell r="K947"/>
          <cell r="L947"/>
          <cell r="M947"/>
          <cell r="N947"/>
          <cell r="O947"/>
          <cell r="P947"/>
          <cell r="Q947"/>
          <cell r="R947"/>
          <cell r="S947"/>
          <cell r="T947"/>
          <cell r="U947"/>
          <cell r="V947"/>
          <cell r="W947"/>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cell r="BD947"/>
          <cell r="BE947"/>
          <cell r="BF947"/>
          <cell r="BG947"/>
          <cell r="BH947"/>
          <cell r="BI947"/>
          <cell r="BJ947"/>
          <cell r="BK947"/>
          <cell r="BL947"/>
          <cell r="BM947"/>
          <cell r="BN947"/>
          <cell r="BO947"/>
          <cell r="BP947"/>
          <cell r="BQ947"/>
          <cell r="BR947"/>
          <cell r="BS947"/>
          <cell r="BT947"/>
          <cell r="BU947"/>
          <cell r="BV947"/>
          <cell r="BW947"/>
          <cell r="BX947"/>
          <cell r="BY947"/>
          <cell r="BZ947"/>
          <cell r="CA947"/>
          <cell r="CB947"/>
          <cell r="CC947"/>
          <cell r="CD947"/>
          <cell r="CE947"/>
          <cell r="CF947"/>
          <cell r="CG947"/>
          <cell r="CH947"/>
          <cell r="CI947"/>
          <cell r="CJ947"/>
          <cell r="CK947"/>
          <cell r="CL947"/>
          <cell r="CM947"/>
          <cell r="CN947"/>
          <cell r="CO947"/>
          <cell r="CP947"/>
          <cell r="CQ947"/>
          <cell r="CR947"/>
          <cell r="CS947"/>
          <cell r="CT947"/>
          <cell r="CU947"/>
          <cell r="CV947"/>
          <cell r="CW947"/>
          <cell r="CX947"/>
          <cell r="CY947"/>
          <cell r="CZ947"/>
          <cell r="DA947"/>
          <cell r="DB947"/>
          <cell r="DC947"/>
          <cell r="DD947"/>
          <cell r="DE947"/>
          <cell r="DF947"/>
          <cell r="DG947"/>
          <cell r="DH947"/>
          <cell r="DI947"/>
          <cell r="DJ947"/>
          <cell r="DK947"/>
          <cell r="DL947"/>
          <cell r="DM947"/>
          <cell r="DN947"/>
        </row>
        <row r="948">
          <cell r="A948"/>
          <cell r="B948"/>
          <cell r="C948"/>
          <cell r="D948"/>
          <cell r="E948"/>
          <cell r="F948"/>
          <cell r="G948"/>
          <cell r="H948"/>
          <cell r="I948"/>
          <cell r="J948"/>
          <cell r="K948"/>
          <cell r="L948"/>
          <cell r="M948"/>
          <cell r="N948"/>
          <cell r="O948"/>
          <cell r="P948"/>
          <cell r="Q948"/>
          <cell r="R948"/>
          <cell r="S948"/>
          <cell r="T948"/>
          <cell r="U948"/>
          <cell r="V948"/>
          <cell r="W948"/>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cell r="BD948"/>
          <cell r="BE948"/>
          <cell r="BF948"/>
          <cell r="BG948"/>
          <cell r="BH948"/>
          <cell r="BI948"/>
          <cell r="BJ948"/>
          <cell r="BK948"/>
          <cell r="BL948"/>
          <cell r="BM948"/>
          <cell r="BN948"/>
          <cell r="BO948"/>
          <cell r="BP948"/>
          <cell r="BQ948"/>
          <cell r="BR948"/>
          <cell r="BS948"/>
          <cell r="BT948"/>
          <cell r="BU948"/>
          <cell r="BV948"/>
          <cell r="BW948"/>
          <cell r="BX948"/>
          <cell r="BY948"/>
          <cell r="BZ948"/>
          <cell r="CA948"/>
          <cell r="CB948"/>
          <cell r="CC948"/>
          <cell r="CD948"/>
          <cell r="CE948"/>
          <cell r="CF948"/>
          <cell r="CG948"/>
          <cell r="CH948"/>
          <cell r="CI948"/>
          <cell r="CJ948"/>
          <cell r="CK948"/>
          <cell r="CL948"/>
          <cell r="CM948"/>
          <cell r="CN948"/>
          <cell r="CO948"/>
          <cell r="CP948"/>
          <cell r="CQ948"/>
          <cell r="CR948"/>
          <cell r="CS948"/>
          <cell r="CT948"/>
          <cell r="CU948"/>
          <cell r="CV948"/>
          <cell r="CW948"/>
          <cell r="CX948"/>
          <cell r="CY948"/>
          <cell r="CZ948"/>
          <cell r="DA948"/>
          <cell r="DB948"/>
          <cell r="DC948"/>
          <cell r="DD948"/>
          <cell r="DE948"/>
          <cell r="DF948"/>
          <cell r="DG948"/>
          <cell r="DH948"/>
          <cell r="DI948"/>
          <cell r="DJ948"/>
          <cell r="DK948"/>
          <cell r="DL948"/>
          <cell r="DM948"/>
          <cell r="DN948"/>
        </row>
        <row r="949">
          <cell r="A949"/>
          <cell r="B949"/>
          <cell r="C949"/>
          <cell r="D949"/>
          <cell r="E949"/>
          <cell r="F949"/>
          <cell r="G949"/>
          <cell r="H949"/>
          <cell r="I949"/>
          <cell r="J949"/>
          <cell r="K949"/>
          <cell r="L949"/>
          <cell r="M949"/>
          <cell r="N949"/>
          <cell r="O949"/>
          <cell r="P949"/>
          <cell r="Q949"/>
          <cell r="R949"/>
          <cell r="S949"/>
          <cell r="T949"/>
          <cell r="U949"/>
          <cell r="V949"/>
          <cell r="W949"/>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cell r="BD949"/>
          <cell r="BE949"/>
          <cell r="BF949"/>
          <cell r="BG949"/>
          <cell r="BH949"/>
          <cell r="BI949"/>
          <cell r="BJ949"/>
          <cell r="BK949"/>
          <cell r="BL949"/>
          <cell r="BM949"/>
          <cell r="BN949"/>
          <cell r="BO949"/>
          <cell r="BP949"/>
          <cell r="BQ949"/>
          <cell r="BR949"/>
          <cell r="BS949"/>
          <cell r="BT949"/>
          <cell r="BU949"/>
          <cell r="BV949"/>
          <cell r="BW949"/>
          <cell r="BX949"/>
          <cell r="BY949"/>
          <cell r="BZ949"/>
          <cell r="CA949"/>
          <cell r="CB949"/>
          <cell r="CC949"/>
          <cell r="CD949"/>
          <cell r="CE949"/>
          <cell r="CF949"/>
          <cell r="CG949"/>
          <cell r="CH949"/>
          <cell r="CI949"/>
          <cell r="CJ949"/>
          <cell r="CK949"/>
          <cell r="CL949"/>
          <cell r="CM949"/>
          <cell r="CN949"/>
          <cell r="CO949"/>
          <cell r="CP949"/>
          <cell r="CQ949"/>
          <cell r="CR949"/>
          <cell r="CS949"/>
          <cell r="CT949"/>
          <cell r="CU949"/>
          <cell r="CV949"/>
          <cell r="CW949"/>
          <cell r="CX949"/>
          <cell r="CY949"/>
          <cell r="CZ949"/>
          <cell r="DA949"/>
          <cell r="DB949"/>
          <cell r="DC949"/>
          <cell r="DD949"/>
          <cell r="DE949"/>
          <cell r="DF949"/>
          <cell r="DG949"/>
          <cell r="DH949"/>
          <cell r="DI949"/>
          <cell r="DJ949"/>
          <cell r="DK949"/>
          <cell r="DL949"/>
          <cell r="DM949"/>
          <cell r="DN949"/>
        </row>
        <row r="950">
          <cell r="A950"/>
          <cell r="B950"/>
          <cell r="C950"/>
          <cell r="D950"/>
          <cell r="E950"/>
          <cell r="F950"/>
          <cell r="G950"/>
          <cell r="H950"/>
          <cell r="I950"/>
          <cell r="J950"/>
          <cell r="K950"/>
          <cell r="L950"/>
          <cell r="M950"/>
          <cell r="N950"/>
          <cell r="O950"/>
          <cell r="P950"/>
          <cell r="Q950"/>
          <cell r="R950"/>
          <cell r="S950"/>
          <cell r="T950"/>
          <cell r="U950"/>
          <cell r="V950"/>
          <cell r="W950"/>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cell r="BD950"/>
          <cell r="BE950"/>
          <cell r="BF950"/>
          <cell r="BG950"/>
          <cell r="BH950"/>
          <cell r="BI950"/>
          <cell r="BJ950"/>
          <cell r="BK950"/>
          <cell r="BL950"/>
          <cell r="BM950"/>
          <cell r="BN950"/>
          <cell r="BO950"/>
          <cell r="BP950"/>
          <cell r="BQ950"/>
          <cell r="BR950"/>
          <cell r="BS950"/>
          <cell r="BT950"/>
          <cell r="BU950"/>
          <cell r="BV950"/>
          <cell r="BW950"/>
          <cell r="BX950"/>
          <cell r="BY950"/>
          <cell r="BZ950"/>
          <cell r="CA950"/>
          <cell r="CB950"/>
          <cell r="CC950"/>
          <cell r="CD950"/>
          <cell r="CE950"/>
          <cell r="CF950"/>
          <cell r="CG950"/>
          <cell r="CH950"/>
          <cell r="CI950"/>
          <cell r="CJ950"/>
          <cell r="CK950"/>
          <cell r="CL950"/>
          <cell r="CM950"/>
          <cell r="CN950"/>
          <cell r="CO950"/>
          <cell r="CP950"/>
          <cell r="CQ950"/>
          <cell r="CR950"/>
          <cell r="CS950"/>
          <cell r="CT950"/>
          <cell r="CU950"/>
          <cell r="CV950"/>
          <cell r="CW950"/>
          <cell r="CX950"/>
          <cell r="CY950"/>
          <cell r="CZ950"/>
          <cell r="DA950"/>
          <cell r="DB950"/>
          <cell r="DC950"/>
          <cell r="DD950"/>
          <cell r="DE950"/>
          <cell r="DF950"/>
          <cell r="DG950"/>
          <cell r="DH950"/>
          <cell r="DI950"/>
          <cell r="DJ950"/>
          <cell r="DK950"/>
          <cell r="DL950"/>
          <cell r="DM950"/>
          <cell r="DN950"/>
        </row>
        <row r="951">
          <cell r="A951"/>
          <cell r="B951"/>
          <cell r="C951"/>
          <cell r="D951"/>
          <cell r="E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cell r="BD951"/>
          <cell r="BE951"/>
          <cell r="BF951"/>
          <cell r="BG951"/>
          <cell r="BH951"/>
          <cell r="BI951"/>
          <cell r="BJ951"/>
          <cell r="BK951"/>
          <cell r="BL951"/>
          <cell r="BM951"/>
          <cell r="BN951"/>
          <cell r="BO951"/>
          <cell r="BP951"/>
          <cell r="BQ951"/>
          <cell r="BR951"/>
          <cell r="BS951"/>
          <cell r="BT951"/>
          <cell r="BU951"/>
          <cell r="BV951"/>
          <cell r="BW951"/>
          <cell r="BX951"/>
          <cell r="BY951"/>
          <cell r="BZ951"/>
          <cell r="CA951"/>
          <cell r="CB951"/>
          <cell r="CC951"/>
          <cell r="CD951"/>
          <cell r="CE951"/>
          <cell r="CF951"/>
          <cell r="CG951"/>
          <cell r="CH951"/>
          <cell r="CI951"/>
          <cell r="CJ951"/>
          <cell r="CK951"/>
          <cell r="CL951"/>
          <cell r="CM951"/>
          <cell r="CN951"/>
          <cell r="CO951"/>
          <cell r="CP951"/>
          <cell r="CQ951"/>
          <cell r="CR951"/>
          <cell r="CS951"/>
          <cell r="CT951"/>
          <cell r="CU951"/>
          <cell r="CV951"/>
          <cell r="CW951"/>
          <cell r="CX951"/>
          <cell r="CY951"/>
          <cell r="CZ951"/>
          <cell r="DA951"/>
          <cell r="DB951"/>
          <cell r="DC951"/>
          <cell r="DD951"/>
          <cell r="DE951"/>
          <cell r="DF951"/>
          <cell r="DG951"/>
          <cell r="DH951"/>
          <cell r="DI951"/>
          <cell r="DJ951"/>
          <cell r="DK951"/>
          <cell r="DL951"/>
          <cell r="DM951"/>
          <cell r="DN951"/>
        </row>
        <row r="952">
          <cell r="A952"/>
          <cell r="B952"/>
          <cell r="C952"/>
          <cell r="D952"/>
          <cell r="E952"/>
          <cell r="F952"/>
          <cell r="G952"/>
          <cell r="H952"/>
          <cell r="I952"/>
          <cell r="J952"/>
          <cell r="K952"/>
          <cell r="L952"/>
          <cell r="M952"/>
          <cell r="N952"/>
          <cell r="O952"/>
          <cell r="P952"/>
          <cell r="Q952"/>
          <cell r="R952"/>
          <cell r="S952"/>
          <cell r="T952"/>
          <cell r="U952"/>
          <cell r="V952"/>
          <cell r="W952"/>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cell r="BD952"/>
          <cell r="BE952"/>
          <cell r="BF952"/>
          <cell r="BG952"/>
          <cell r="BH952"/>
          <cell r="BI952"/>
          <cell r="BJ952"/>
          <cell r="BK952"/>
          <cell r="BL952"/>
          <cell r="BM952"/>
          <cell r="BN952"/>
          <cell r="BO952"/>
          <cell r="BP952"/>
          <cell r="BQ952"/>
          <cell r="BR952"/>
          <cell r="BS952"/>
          <cell r="BT952"/>
          <cell r="BU952"/>
          <cell r="BV952"/>
          <cell r="BW952"/>
          <cell r="BX952"/>
          <cell r="BY952"/>
          <cell r="BZ952"/>
          <cell r="CA952"/>
          <cell r="CB952"/>
          <cell r="CC952"/>
          <cell r="CD952"/>
          <cell r="CE952"/>
          <cell r="CF952"/>
          <cell r="CG952"/>
          <cell r="CH952"/>
          <cell r="CI952"/>
          <cell r="CJ952"/>
          <cell r="CK952"/>
          <cell r="CL952"/>
          <cell r="CM952"/>
          <cell r="CN952"/>
          <cell r="CO952"/>
          <cell r="CP952"/>
          <cell r="CQ952"/>
          <cell r="CR952"/>
          <cell r="CS952"/>
          <cell r="CT952"/>
          <cell r="CU952"/>
          <cell r="CV952"/>
          <cell r="CW952"/>
          <cell r="CX952"/>
          <cell r="CY952"/>
          <cell r="CZ952"/>
          <cell r="DA952"/>
          <cell r="DB952"/>
          <cell r="DC952"/>
          <cell r="DD952"/>
          <cell r="DE952"/>
          <cell r="DF952"/>
          <cell r="DG952"/>
          <cell r="DH952"/>
          <cell r="DI952"/>
          <cell r="DJ952"/>
          <cell r="DK952"/>
          <cell r="DL952"/>
          <cell r="DM952"/>
          <cell r="DN952"/>
        </row>
        <row r="953">
          <cell r="A953"/>
          <cell r="B953"/>
          <cell r="C953"/>
          <cell r="D953"/>
          <cell r="E953"/>
          <cell r="F953"/>
          <cell r="G953"/>
          <cell r="H953"/>
          <cell r="I953"/>
          <cell r="J953"/>
          <cell r="K953"/>
          <cell r="L953"/>
          <cell r="M953"/>
          <cell r="N953"/>
          <cell r="O953"/>
          <cell r="P953"/>
          <cell r="Q953"/>
          <cell r="R953"/>
          <cell r="S953"/>
          <cell r="T953"/>
          <cell r="U953"/>
          <cell r="V953"/>
          <cell r="W953"/>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cell r="BD953"/>
          <cell r="BE953"/>
          <cell r="BF953"/>
          <cell r="BG953"/>
          <cell r="BH953"/>
          <cell r="BI953"/>
          <cell r="BJ953"/>
          <cell r="BK953"/>
          <cell r="BL953"/>
          <cell r="BM953"/>
          <cell r="BN953"/>
          <cell r="BO953"/>
          <cell r="BP953"/>
          <cell r="BQ953"/>
          <cell r="BR953"/>
          <cell r="BS953"/>
          <cell r="BT953"/>
          <cell r="BU953"/>
          <cell r="BV953"/>
          <cell r="BW953"/>
          <cell r="BX953"/>
          <cell r="BY953"/>
          <cell r="BZ953"/>
          <cell r="CA953"/>
          <cell r="CB953"/>
          <cell r="CC953"/>
          <cell r="CD953"/>
          <cell r="CE953"/>
          <cell r="CF953"/>
          <cell r="CG953"/>
          <cell r="CH953"/>
          <cell r="CI953"/>
          <cell r="CJ953"/>
          <cell r="CK953"/>
          <cell r="CL953"/>
          <cell r="CM953"/>
          <cell r="CN953"/>
          <cell r="CO953"/>
          <cell r="CP953"/>
          <cell r="CQ953"/>
          <cell r="CR953"/>
          <cell r="CS953"/>
          <cell r="CT953"/>
          <cell r="CU953"/>
          <cell r="CV953"/>
          <cell r="CW953"/>
          <cell r="CX953"/>
          <cell r="CY953"/>
          <cell r="CZ953"/>
          <cell r="DA953"/>
          <cell r="DB953"/>
          <cell r="DC953"/>
          <cell r="DD953"/>
          <cell r="DE953"/>
          <cell r="DF953"/>
          <cell r="DG953"/>
          <cell r="DH953"/>
          <cell r="DI953"/>
          <cell r="DJ953"/>
          <cell r="DK953"/>
          <cell r="DL953"/>
          <cell r="DM953"/>
          <cell r="DN953"/>
        </row>
        <row r="954">
          <cell r="A954"/>
          <cell r="B954"/>
          <cell r="C954"/>
          <cell r="D954"/>
          <cell r="E954"/>
          <cell r="F954"/>
          <cell r="G954"/>
          <cell r="H954"/>
          <cell r="I954"/>
          <cell r="J954"/>
          <cell r="K954"/>
          <cell r="L954"/>
          <cell r="M954"/>
          <cell r="N954"/>
          <cell r="O954"/>
          <cell r="P954"/>
          <cell r="Q954"/>
          <cell r="R954"/>
          <cell r="S954"/>
          <cell r="T954"/>
          <cell r="U954"/>
          <cell r="V954"/>
          <cell r="W954"/>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cell r="BD954"/>
          <cell r="BE954"/>
          <cell r="BF954"/>
          <cell r="BG954"/>
          <cell r="BH954"/>
          <cell r="BI954"/>
          <cell r="BJ954"/>
          <cell r="BK954"/>
          <cell r="BL954"/>
          <cell r="BM954"/>
          <cell r="BN954"/>
          <cell r="BO954"/>
          <cell r="BP954"/>
          <cell r="BQ954"/>
          <cell r="BR954"/>
          <cell r="BS954"/>
          <cell r="BT954"/>
          <cell r="BU954"/>
          <cell r="BV954"/>
          <cell r="BW954"/>
          <cell r="BX954"/>
          <cell r="BY954"/>
          <cell r="BZ954"/>
          <cell r="CA954"/>
          <cell r="CB954"/>
          <cell r="CC954"/>
          <cell r="CD954"/>
          <cell r="CE954"/>
          <cell r="CF954"/>
          <cell r="CG954"/>
          <cell r="CH954"/>
          <cell r="CI954"/>
          <cell r="CJ954"/>
          <cell r="CK954"/>
          <cell r="CL954"/>
          <cell r="CM954"/>
          <cell r="CN954"/>
          <cell r="CO954"/>
          <cell r="CP954"/>
          <cell r="CQ954"/>
          <cell r="CR954"/>
          <cell r="CS954"/>
          <cell r="CT954"/>
          <cell r="CU954"/>
          <cell r="CV954"/>
          <cell r="CW954"/>
          <cell r="CX954"/>
          <cell r="CY954"/>
          <cell r="CZ954"/>
          <cell r="DA954"/>
          <cell r="DB954"/>
          <cell r="DC954"/>
          <cell r="DD954"/>
          <cell r="DE954"/>
          <cell r="DF954"/>
          <cell r="DG954"/>
          <cell r="DH954"/>
          <cell r="DI954"/>
          <cell r="DJ954"/>
          <cell r="DK954"/>
          <cell r="DL954"/>
          <cell r="DM954"/>
          <cell r="DN954"/>
        </row>
        <row r="955">
          <cell r="A955"/>
          <cell r="B955"/>
          <cell r="C955"/>
          <cell r="D955"/>
          <cell r="E955"/>
          <cell r="F955"/>
          <cell r="G955"/>
          <cell r="H955"/>
          <cell r="I955"/>
          <cell r="J955"/>
          <cell r="K955"/>
          <cell r="L955"/>
          <cell r="M955"/>
          <cell r="N955"/>
          <cell r="O955"/>
          <cell r="P955"/>
          <cell r="Q955"/>
          <cell r="R955"/>
          <cell r="S955"/>
          <cell r="T955"/>
          <cell r="U955"/>
          <cell r="V955"/>
          <cell r="W955"/>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cell r="BD955"/>
          <cell r="BE955"/>
          <cell r="BF955"/>
          <cell r="BG955"/>
          <cell r="BH955"/>
          <cell r="BI955"/>
          <cell r="BJ955"/>
          <cell r="BK955"/>
          <cell r="BL955"/>
          <cell r="BM955"/>
          <cell r="BN955"/>
          <cell r="BO955"/>
          <cell r="BP955"/>
          <cell r="BQ955"/>
          <cell r="BR955"/>
          <cell r="BS955"/>
          <cell r="BT955"/>
          <cell r="BU955"/>
          <cell r="BV955"/>
          <cell r="BW955"/>
          <cell r="BX955"/>
          <cell r="BY955"/>
          <cell r="BZ955"/>
          <cell r="CA955"/>
          <cell r="CB955"/>
          <cell r="CC955"/>
          <cell r="CD955"/>
          <cell r="CE955"/>
          <cell r="CF955"/>
          <cell r="CG955"/>
          <cell r="CH955"/>
          <cell r="CI955"/>
          <cell r="CJ955"/>
          <cell r="CK955"/>
          <cell r="CL955"/>
          <cell r="CM955"/>
          <cell r="CN955"/>
          <cell r="CO955"/>
          <cell r="CP955"/>
          <cell r="CQ955"/>
          <cell r="CR955"/>
          <cell r="CS955"/>
          <cell r="CT955"/>
          <cell r="CU955"/>
          <cell r="CV955"/>
          <cell r="CW955"/>
          <cell r="CX955"/>
          <cell r="CY955"/>
          <cell r="CZ955"/>
          <cell r="DA955"/>
          <cell r="DB955"/>
          <cell r="DC955"/>
          <cell r="DD955"/>
          <cell r="DE955"/>
          <cell r="DF955"/>
          <cell r="DG955"/>
          <cell r="DH955"/>
          <cell r="DI955"/>
          <cell r="DJ955"/>
          <cell r="DK955"/>
          <cell r="DL955"/>
          <cell r="DM955"/>
          <cell r="DN955"/>
        </row>
        <row r="956">
          <cell r="A956"/>
          <cell r="B956"/>
          <cell r="C956"/>
          <cell r="D956"/>
          <cell r="E956"/>
          <cell r="F956"/>
          <cell r="G956"/>
          <cell r="H956"/>
          <cell r="I956"/>
          <cell r="J956"/>
          <cell r="K956"/>
          <cell r="L956"/>
          <cell r="M956"/>
          <cell r="N956"/>
          <cell r="O956"/>
          <cell r="P956"/>
          <cell r="Q956"/>
          <cell r="R956"/>
          <cell r="S956"/>
          <cell r="T956"/>
          <cell r="U956"/>
          <cell r="V956"/>
          <cell r="W956"/>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cell r="BD956"/>
          <cell r="BE956"/>
          <cell r="BF956"/>
          <cell r="BG956"/>
          <cell r="BH956"/>
          <cell r="BI956"/>
          <cell r="BJ956"/>
          <cell r="BK956"/>
          <cell r="BL956"/>
          <cell r="BM956"/>
          <cell r="BN956"/>
          <cell r="BO956"/>
          <cell r="BP956"/>
          <cell r="BQ956"/>
          <cell r="BR956"/>
          <cell r="BS956"/>
          <cell r="BT956"/>
          <cell r="BU956"/>
          <cell r="BV956"/>
          <cell r="BW956"/>
          <cell r="BX956"/>
          <cell r="BY956"/>
          <cell r="BZ956"/>
          <cell r="CA956"/>
          <cell r="CB956"/>
          <cell r="CC956"/>
          <cell r="CD956"/>
          <cell r="CE956"/>
          <cell r="CF956"/>
          <cell r="CG956"/>
          <cell r="CH956"/>
          <cell r="CI956"/>
          <cell r="CJ956"/>
          <cell r="CK956"/>
          <cell r="CL956"/>
          <cell r="CM956"/>
          <cell r="CN956"/>
          <cell r="CO956"/>
          <cell r="CP956"/>
          <cell r="CQ956"/>
          <cell r="CR956"/>
          <cell r="CS956"/>
          <cell r="CT956"/>
          <cell r="CU956"/>
          <cell r="CV956"/>
          <cell r="CW956"/>
          <cell r="CX956"/>
          <cell r="CY956"/>
          <cell r="CZ956"/>
          <cell r="DA956"/>
          <cell r="DB956"/>
          <cell r="DC956"/>
          <cell r="DD956"/>
          <cell r="DE956"/>
          <cell r="DF956"/>
          <cell r="DG956"/>
          <cell r="DH956"/>
          <cell r="DI956"/>
          <cell r="DJ956"/>
          <cell r="DK956"/>
          <cell r="DL956"/>
          <cell r="DM956"/>
          <cell r="DN956"/>
        </row>
        <row r="957">
          <cell r="A957"/>
          <cell r="B957"/>
          <cell r="C957"/>
          <cell r="D957"/>
          <cell r="E957"/>
          <cell r="F957"/>
          <cell r="G957"/>
          <cell r="H957"/>
          <cell r="I957"/>
          <cell r="J957"/>
          <cell r="K957"/>
          <cell r="L957"/>
          <cell r="M957"/>
          <cell r="N957"/>
          <cell r="O957"/>
          <cell r="P957"/>
          <cell r="Q957"/>
          <cell r="R957"/>
          <cell r="S957"/>
          <cell r="T957"/>
          <cell r="U957"/>
          <cell r="V957"/>
          <cell r="W957"/>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cell r="BD957"/>
          <cell r="BE957"/>
          <cell r="BF957"/>
          <cell r="BG957"/>
          <cell r="BH957"/>
          <cell r="BI957"/>
          <cell r="BJ957"/>
          <cell r="BK957"/>
          <cell r="BL957"/>
          <cell r="BM957"/>
          <cell r="BN957"/>
          <cell r="BO957"/>
          <cell r="BP957"/>
          <cell r="BQ957"/>
          <cell r="BR957"/>
          <cell r="BS957"/>
          <cell r="BT957"/>
          <cell r="BU957"/>
          <cell r="BV957"/>
          <cell r="BW957"/>
          <cell r="BX957"/>
          <cell r="BY957"/>
          <cell r="BZ957"/>
          <cell r="CA957"/>
          <cell r="CB957"/>
          <cell r="CC957"/>
          <cell r="CD957"/>
          <cell r="CE957"/>
          <cell r="CF957"/>
          <cell r="CG957"/>
          <cell r="CH957"/>
          <cell r="CI957"/>
          <cell r="CJ957"/>
          <cell r="CK957"/>
          <cell r="CL957"/>
          <cell r="CM957"/>
          <cell r="CN957"/>
          <cell r="CO957"/>
          <cell r="CP957"/>
          <cell r="CQ957"/>
          <cell r="CR957"/>
          <cell r="CS957"/>
          <cell r="CT957"/>
          <cell r="CU957"/>
          <cell r="CV957"/>
          <cell r="CW957"/>
          <cell r="CX957"/>
          <cell r="CY957"/>
          <cell r="CZ957"/>
          <cell r="DA957"/>
          <cell r="DB957"/>
          <cell r="DC957"/>
          <cell r="DD957"/>
          <cell r="DE957"/>
          <cell r="DF957"/>
          <cell r="DG957"/>
          <cell r="DH957"/>
          <cell r="DI957"/>
          <cell r="DJ957"/>
          <cell r="DK957"/>
          <cell r="DL957"/>
          <cell r="DM957"/>
          <cell r="DN957"/>
        </row>
        <row r="958">
          <cell r="A958"/>
          <cell r="B958"/>
          <cell r="C958"/>
          <cell r="D958"/>
          <cell r="E958"/>
          <cell r="F958"/>
          <cell r="G958"/>
          <cell r="H958"/>
          <cell r="I958"/>
          <cell r="J958"/>
          <cell r="K958"/>
          <cell r="L958"/>
          <cell r="M958"/>
          <cell r="N958"/>
          <cell r="O958"/>
          <cell r="P958"/>
          <cell r="Q958"/>
          <cell r="R958"/>
          <cell r="S958"/>
          <cell r="T958"/>
          <cell r="U958"/>
          <cell r="V958"/>
          <cell r="W958"/>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cell r="BD958"/>
          <cell r="BE958"/>
          <cell r="BF958"/>
          <cell r="BG958"/>
          <cell r="BH958"/>
          <cell r="BI958"/>
          <cell r="BJ958"/>
          <cell r="BK958"/>
          <cell r="BL958"/>
          <cell r="BM958"/>
          <cell r="BN958"/>
          <cell r="BO958"/>
          <cell r="BP958"/>
          <cell r="BQ958"/>
          <cell r="BR958"/>
          <cell r="BS958"/>
          <cell r="BT958"/>
          <cell r="BU958"/>
          <cell r="BV958"/>
          <cell r="BW958"/>
          <cell r="BX958"/>
          <cell r="BY958"/>
          <cell r="BZ958"/>
          <cell r="CA958"/>
          <cell r="CB958"/>
          <cell r="CC958"/>
          <cell r="CD958"/>
          <cell r="CE958"/>
          <cell r="CF958"/>
          <cell r="CG958"/>
          <cell r="CH958"/>
          <cell r="CI958"/>
          <cell r="CJ958"/>
          <cell r="CK958"/>
          <cell r="CL958"/>
          <cell r="CM958"/>
          <cell r="CN958"/>
          <cell r="CO958"/>
          <cell r="CP958"/>
          <cell r="CQ958"/>
          <cell r="CR958"/>
          <cell r="CS958"/>
          <cell r="CT958"/>
          <cell r="CU958"/>
          <cell r="CV958"/>
          <cell r="CW958"/>
          <cell r="CX958"/>
          <cell r="CY958"/>
          <cell r="CZ958"/>
          <cell r="DA958"/>
          <cell r="DB958"/>
          <cell r="DC958"/>
          <cell r="DD958"/>
          <cell r="DE958"/>
          <cell r="DF958"/>
          <cell r="DG958"/>
          <cell r="DH958"/>
          <cell r="DI958"/>
          <cell r="DJ958"/>
          <cell r="DK958"/>
          <cell r="DL958"/>
          <cell r="DM958"/>
          <cell r="DN958"/>
        </row>
        <row r="959">
          <cell r="A959"/>
          <cell r="B959"/>
          <cell r="C959"/>
          <cell r="D959"/>
          <cell r="E959"/>
          <cell r="F959"/>
          <cell r="G959"/>
          <cell r="H959"/>
          <cell r="I959"/>
          <cell r="J959"/>
          <cell r="K959"/>
          <cell r="L959"/>
          <cell r="M959"/>
          <cell r="N959"/>
          <cell r="O959"/>
          <cell r="P959"/>
          <cell r="Q959"/>
          <cell r="R959"/>
          <cell r="S959"/>
          <cell r="T959"/>
          <cell r="U959"/>
          <cell r="V959"/>
          <cell r="W959"/>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cell r="BD959"/>
          <cell r="BE959"/>
          <cell r="BF959"/>
          <cell r="BG959"/>
          <cell r="BH959"/>
          <cell r="BI959"/>
          <cell r="BJ959"/>
          <cell r="BK959"/>
          <cell r="BL959"/>
          <cell r="BM959"/>
          <cell r="BN959"/>
          <cell r="BO959"/>
          <cell r="BP959"/>
          <cell r="BQ959"/>
          <cell r="BR959"/>
          <cell r="BS959"/>
          <cell r="BT959"/>
          <cell r="BU959"/>
          <cell r="BV959"/>
          <cell r="BW959"/>
          <cell r="BX959"/>
          <cell r="BY959"/>
          <cell r="BZ959"/>
          <cell r="CA959"/>
          <cell r="CB959"/>
          <cell r="CC959"/>
          <cell r="CD959"/>
          <cell r="CE959"/>
          <cell r="CF959"/>
          <cell r="CG959"/>
          <cell r="CH959"/>
          <cell r="CI959"/>
          <cell r="CJ959"/>
          <cell r="CK959"/>
          <cell r="CL959"/>
          <cell r="CM959"/>
          <cell r="CN959"/>
          <cell r="CO959"/>
          <cell r="CP959"/>
          <cell r="CQ959"/>
          <cell r="CR959"/>
          <cell r="CS959"/>
          <cell r="CT959"/>
          <cell r="CU959"/>
          <cell r="CV959"/>
          <cell r="CW959"/>
          <cell r="CX959"/>
          <cell r="CY959"/>
          <cell r="CZ959"/>
          <cell r="DA959"/>
          <cell r="DB959"/>
          <cell r="DC959"/>
          <cell r="DD959"/>
          <cell r="DE959"/>
          <cell r="DF959"/>
          <cell r="DG959"/>
          <cell r="DH959"/>
          <cell r="DI959"/>
          <cell r="DJ959"/>
          <cell r="DK959"/>
          <cell r="DL959"/>
          <cell r="DM959"/>
          <cell r="DN959"/>
        </row>
        <row r="960">
          <cell r="A960"/>
          <cell r="B960"/>
          <cell r="C960"/>
          <cell r="D960"/>
          <cell r="E960"/>
          <cell r="F960"/>
          <cell r="G960"/>
          <cell r="H960"/>
          <cell r="I960"/>
          <cell r="J960"/>
          <cell r="K960"/>
          <cell r="L960"/>
          <cell r="M960"/>
          <cell r="N960"/>
          <cell r="O960"/>
          <cell r="P960"/>
          <cell r="Q960"/>
          <cell r="R960"/>
          <cell r="S960"/>
          <cell r="T960"/>
          <cell r="U960"/>
          <cell r="V960"/>
          <cell r="W960"/>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cell r="BD960"/>
          <cell r="BE960"/>
          <cell r="BF960"/>
          <cell r="BG960"/>
          <cell r="BH960"/>
          <cell r="BI960"/>
          <cell r="BJ960"/>
          <cell r="BK960"/>
          <cell r="BL960"/>
          <cell r="BM960"/>
          <cell r="BN960"/>
          <cell r="BO960"/>
          <cell r="BP960"/>
          <cell r="BQ960"/>
          <cell r="BR960"/>
          <cell r="BS960"/>
          <cell r="BT960"/>
          <cell r="BU960"/>
          <cell r="BV960"/>
          <cell r="BW960"/>
          <cell r="BX960"/>
          <cell r="BY960"/>
          <cell r="BZ960"/>
          <cell r="CA960"/>
          <cell r="CB960"/>
          <cell r="CC960"/>
          <cell r="CD960"/>
          <cell r="CE960"/>
          <cell r="CF960"/>
          <cell r="CG960"/>
          <cell r="CH960"/>
          <cell r="CI960"/>
          <cell r="CJ960"/>
          <cell r="CK960"/>
          <cell r="CL960"/>
          <cell r="CM960"/>
          <cell r="CN960"/>
          <cell r="CO960"/>
          <cell r="CP960"/>
          <cell r="CQ960"/>
          <cell r="CR960"/>
          <cell r="CS960"/>
          <cell r="CT960"/>
          <cell r="CU960"/>
          <cell r="CV960"/>
          <cell r="CW960"/>
          <cell r="CX960"/>
          <cell r="CY960"/>
          <cell r="CZ960"/>
          <cell r="DA960"/>
          <cell r="DB960"/>
          <cell r="DC960"/>
          <cell r="DD960"/>
          <cell r="DE960"/>
          <cell r="DF960"/>
          <cell r="DG960"/>
          <cell r="DH960"/>
          <cell r="DI960"/>
          <cell r="DJ960"/>
          <cell r="DK960"/>
          <cell r="DL960"/>
          <cell r="DM960"/>
          <cell r="DN960"/>
        </row>
        <row r="961">
          <cell r="A961"/>
          <cell r="B961"/>
          <cell r="C961"/>
          <cell r="D961"/>
          <cell r="E961"/>
          <cell r="F961"/>
          <cell r="G961"/>
          <cell r="H961"/>
          <cell r="I961"/>
          <cell r="J961"/>
          <cell r="K961"/>
          <cell r="L961"/>
          <cell r="M961"/>
          <cell r="N961"/>
          <cell r="O961"/>
          <cell r="P961"/>
          <cell r="Q961"/>
          <cell r="R961"/>
          <cell r="S961"/>
          <cell r="T961"/>
          <cell r="U961"/>
          <cell r="V961"/>
          <cell r="W961"/>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cell r="BD961"/>
          <cell r="BE961"/>
          <cell r="BF961"/>
          <cell r="BG961"/>
          <cell r="BH961"/>
          <cell r="BI961"/>
          <cell r="BJ961"/>
          <cell r="BK961"/>
          <cell r="BL961"/>
          <cell r="BM961"/>
          <cell r="BN961"/>
          <cell r="BO961"/>
          <cell r="BP961"/>
          <cell r="BQ961"/>
          <cell r="BR961"/>
          <cell r="BS961"/>
          <cell r="BT961"/>
          <cell r="BU961"/>
          <cell r="BV961"/>
          <cell r="BW961"/>
          <cell r="BX961"/>
          <cell r="BY961"/>
          <cell r="BZ961"/>
          <cell r="CA961"/>
          <cell r="CB961"/>
          <cell r="CC961"/>
          <cell r="CD961"/>
          <cell r="CE961"/>
          <cell r="CF961"/>
          <cell r="CG961"/>
          <cell r="CH961"/>
          <cell r="CI961"/>
          <cell r="CJ961"/>
          <cell r="CK961"/>
          <cell r="CL961"/>
          <cell r="CM961"/>
          <cell r="CN961"/>
          <cell r="CO961"/>
          <cell r="CP961"/>
          <cell r="CQ961"/>
          <cell r="CR961"/>
          <cell r="CS961"/>
          <cell r="CT961"/>
          <cell r="CU961"/>
          <cell r="CV961"/>
          <cell r="CW961"/>
          <cell r="CX961"/>
          <cell r="CY961"/>
          <cell r="CZ961"/>
          <cell r="DA961"/>
          <cell r="DB961"/>
          <cell r="DC961"/>
          <cell r="DD961"/>
          <cell r="DE961"/>
          <cell r="DF961"/>
          <cell r="DG961"/>
          <cell r="DH961"/>
          <cell r="DI961"/>
          <cell r="DJ961"/>
          <cell r="DK961"/>
          <cell r="DL961"/>
          <cell r="DM961"/>
          <cell r="DN961"/>
        </row>
        <row r="962">
          <cell r="A962"/>
          <cell r="B962"/>
          <cell r="C962"/>
          <cell r="D962"/>
          <cell r="E962"/>
          <cell r="F962"/>
          <cell r="G962"/>
          <cell r="H962"/>
          <cell r="I962"/>
          <cell r="J962"/>
          <cell r="K962"/>
          <cell r="L962"/>
          <cell r="M962"/>
          <cell r="N962"/>
          <cell r="O962"/>
          <cell r="P962"/>
          <cell r="Q962"/>
          <cell r="R962"/>
          <cell r="S962"/>
          <cell r="T962"/>
          <cell r="U962"/>
          <cell r="V962"/>
          <cell r="W962"/>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cell r="BD962"/>
          <cell r="BE962"/>
          <cell r="BF962"/>
          <cell r="BG962"/>
          <cell r="BH962"/>
          <cell r="BI962"/>
          <cell r="BJ962"/>
          <cell r="BK962"/>
          <cell r="BL962"/>
          <cell r="BM962"/>
          <cell r="BN962"/>
          <cell r="BO962"/>
          <cell r="BP962"/>
          <cell r="BQ962"/>
          <cell r="BR962"/>
          <cell r="BS962"/>
          <cell r="BT962"/>
          <cell r="BU962"/>
          <cell r="BV962"/>
          <cell r="BW962"/>
          <cell r="BX962"/>
          <cell r="BY962"/>
          <cell r="BZ962"/>
          <cell r="CA962"/>
          <cell r="CB962"/>
          <cell r="CC962"/>
          <cell r="CD962"/>
          <cell r="CE962"/>
          <cell r="CF962"/>
          <cell r="CG962"/>
          <cell r="CH962"/>
          <cell r="CI962"/>
          <cell r="CJ962"/>
          <cell r="CK962"/>
          <cell r="CL962"/>
          <cell r="CM962"/>
          <cell r="CN962"/>
          <cell r="CO962"/>
          <cell r="CP962"/>
          <cell r="CQ962"/>
          <cell r="CR962"/>
          <cell r="CS962"/>
          <cell r="CT962"/>
          <cell r="CU962"/>
          <cell r="CV962"/>
          <cell r="CW962"/>
          <cell r="CX962"/>
          <cell r="CY962"/>
          <cell r="CZ962"/>
          <cell r="DA962"/>
          <cell r="DB962"/>
          <cell r="DC962"/>
          <cell r="DD962"/>
          <cell r="DE962"/>
          <cell r="DF962"/>
          <cell r="DG962"/>
          <cell r="DH962"/>
          <cell r="DI962"/>
          <cell r="DJ962"/>
          <cell r="DK962"/>
          <cell r="DL962"/>
          <cell r="DM962"/>
          <cell r="DN962"/>
        </row>
        <row r="963">
          <cell r="A963"/>
          <cell r="B963"/>
          <cell r="C963"/>
          <cell r="D963"/>
          <cell r="E963"/>
          <cell r="F963"/>
          <cell r="G963"/>
          <cell r="H963"/>
          <cell r="I963"/>
          <cell r="J963"/>
          <cell r="K963"/>
          <cell r="L963"/>
          <cell r="M963"/>
          <cell r="N963"/>
          <cell r="O963"/>
          <cell r="P963"/>
          <cell r="Q963"/>
          <cell r="R963"/>
          <cell r="S963"/>
          <cell r="T963"/>
          <cell r="U963"/>
          <cell r="V963"/>
          <cell r="W963"/>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cell r="BD963"/>
          <cell r="BE963"/>
          <cell r="BF963"/>
          <cell r="BG963"/>
          <cell r="BH963"/>
          <cell r="BI963"/>
          <cell r="BJ963"/>
          <cell r="BK963"/>
          <cell r="BL963"/>
          <cell r="BM963"/>
          <cell r="BN963"/>
          <cell r="BO963"/>
          <cell r="BP963"/>
          <cell r="BQ963"/>
          <cell r="BR963"/>
          <cell r="BS963"/>
          <cell r="BT963"/>
          <cell r="BU963"/>
          <cell r="BV963"/>
          <cell r="BW963"/>
          <cell r="BX963"/>
          <cell r="BY963"/>
          <cell r="BZ963"/>
          <cell r="CA963"/>
          <cell r="CB963"/>
          <cell r="CC963"/>
          <cell r="CD963"/>
          <cell r="CE963"/>
          <cell r="CF963"/>
          <cell r="CG963"/>
          <cell r="CH963"/>
          <cell r="CI963"/>
          <cell r="CJ963"/>
          <cell r="CK963"/>
          <cell r="CL963"/>
          <cell r="CM963"/>
          <cell r="CN963"/>
          <cell r="CO963"/>
          <cell r="CP963"/>
          <cell r="CQ963"/>
          <cell r="CR963"/>
          <cell r="CS963"/>
          <cell r="CT963"/>
          <cell r="CU963"/>
          <cell r="CV963"/>
          <cell r="CW963"/>
          <cell r="CX963"/>
          <cell r="CY963"/>
          <cell r="CZ963"/>
          <cell r="DA963"/>
          <cell r="DB963"/>
          <cell r="DC963"/>
          <cell r="DD963"/>
          <cell r="DE963"/>
          <cell r="DF963"/>
          <cell r="DG963"/>
          <cell r="DH963"/>
          <cell r="DI963"/>
          <cell r="DJ963"/>
          <cell r="DK963"/>
          <cell r="DL963"/>
          <cell r="DM963"/>
          <cell r="DN963"/>
        </row>
        <row r="964">
          <cell r="A964"/>
          <cell r="B964"/>
          <cell r="C964"/>
          <cell r="D964"/>
          <cell r="E964"/>
          <cell r="F964"/>
          <cell r="G964"/>
          <cell r="H964"/>
          <cell r="I964"/>
          <cell r="J964"/>
          <cell r="K964"/>
          <cell r="L964"/>
          <cell r="M964"/>
          <cell r="N964"/>
          <cell r="O964"/>
          <cell r="P964"/>
          <cell r="Q964"/>
          <cell r="R964"/>
          <cell r="S964"/>
          <cell r="T964"/>
          <cell r="U964"/>
          <cell r="V964"/>
          <cell r="W964"/>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cell r="BD964"/>
          <cell r="BE964"/>
          <cell r="BF964"/>
          <cell r="BG964"/>
          <cell r="BH964"/>
          <cell r="BI964"/>
          <cell r="BJ964"/>
          <cell r="BK964"/>
          <cell r="BL964"/>
          <cell r="BM964"/>
          <cell r="BN964"/>
          <cell r="BO964"/>
          <cell r="BP964"/>
          <cell r="BQ964"/>
          <cell r="BR964"/>
          <cell r="BS964"/>
          <cell r="BT964"/>
          <cell r="BU964"/>
          <cell r="BV964"/>
          <cell r="BW964"/>
          <cell r="BX964"/>
          <cell r="BY964"/>
          <cell r="BZ964"/>
          <cell r="CA964"/>
          <cell r="CB964"/>
          <cell r="CC964"/>
          <cell r="CD964"/>
          <cell r="CE964"/>
          <cell r="CF964"/>
          <cell r="CG964"/>
          <cell r="CH964"/>
          <cell r="CI964"/>
          <cell r="CJ964"/>
          <cell r="CK964"/>
          <cell r="CL964"/>
          <cell r="CM964"/>
          <cell r="CN964"/>
          <cell r="CO964"/>
          <cell r="CP964"/>
          <cell r="CQ964"/>
          <cell r="CR964"/>
          <cell r="CS964"/>
          <cell r="CT964"/>
          <cell r="CU964"/>
          <cell r="CV964"/>
          <cell r="CW964"/>
          <cell r="CX964"/>
          <cell r="CY964"/>
          <cell r="CZ964"/>
          <cell r="DA964"/>
          <cell r="DB964"/>
          <cell r="DC964"/>
          <cell r="DD964"/>
          <cell r="DE964"/>
          <cell r="DF964"/>
          <cell r="DG964"/>
          <cell r="DH964"/>
          <cell r="DI964"/>
          <cell r="DJ964"/>
          <cell r="DK964"/>
          <cell r="DL964"/>
          <cell r="DM964"/>
          <cell r="DN964"/>
        </row>
        <row r="965">
          <cell r="A965"/>
          <cell r="B965"/>
          <cell r="C965"/>
          <cell r="D965"/>
          <cell r="E965"/>
          <cell r="F965"/>
          <cell r="G965"/>
          <cell r="H965"/>
          <cell r="I965"/>
          <cell r="J965"/>
          <cell r="K965"/>
          <cell r="L965"/>
          <cell r="M965"/>
          <cell r="N965"/>
          <cell r="O965"/>
          <cell r="P965"/>
          <cell r="Q965"/>
          <cell r="R965"/>
          <cell r="S965"/>
          <cell r="T965"/>
          <cell r="U965"/>
          <cell r="V965"/>
          <cell r="W965"/>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cell r="BD965"/>
          <cell r="BE965"/>
          <cell r="BF965"/>
          <cell r="BG965"/>
          <cell r="BH965"/>
          <cell r="BI965"/>
          <cell r="BJ965"/>
          <cell r="BK965"/>
          <cell r="BL965"/>
          <cell r="BM965"/>
          <cell r="BN965"/>
          <cell r="BO965"/>
          <cell r="BP965"/>
          <cell r="BQ965"/>
          <cell r="BR965"/>
          <cell r="BS965"/>
          <cell r="BT965"/>
          <cell r="BU965"/>
          <cell r="BV965"/>
          <cell r="BW965"/>
          <cell r="BX965"/>
          <cell r="BY965"/>
          <cell r="BZ965"/>
          <cell r="CA965"/>
          <cell r="CB965"/>
          <cell r="CC965"/>
          <cell r="CD965"/>
          <cell r="CE965"/>
          <cell r="CF965"/>
          <cell r="CG965"/>
          <cell r="CH965"/>
          <cell r="CI965"/>
          <cell r="CJ965"/>
          <cell r="CK965"/>
          <cell r="CL965"/>
          <cell r="CM965"/>
          <cell r="CN965"/>
          <cell r="CO965"/>
          <cell r="CP965"/>
          <cell r="CQ965"/>
          <cell r="CR965"/>
          <cell r="CS965"/>
          <cell r="CT965"/>
          <cell r="CU965"/>
          <cell r="CV965"/>
          <cell r="CW965"/>
          <cell r="CX965"/>
          <cell r="CY965"/>
          <cell r="CZ965"/>
          <cell r="DA965"/>
          <cell r="DB965"/>
          <cell r="DC965"/>
          <cell r="DD965"/>
          <cell r="DE965"/>
          <cell r="DF965"/>
          <cell r="DG965"/>
          <cell r="DH965"/>
          <cell r="DI965"/>
          <cell r="DJ965"/>
          <cell r="DK965"/>
          <cell r="DL965"/>
          <cell r="DM965"/>
          <cell r="DN965"/>
        </row>
        <row r="966">
          <cell r="A966"/>
          <cell r="B966"/>
          <cell r="C966"/>
          <cell r="D966"/>
          <cell r="E966"/>
          <cell r="F966"/>
          <cell r="G966"/>
          <cell r="H966"/>
          <cell r="I966"/>
          <cell r="J966"/>
          <cell r="K966"/>
          <cell r="L966"/>
          <cell r="M966"/>
          <cell r="N966"/>
          <cell r="O966"/>
          <cell r="P966"/>
          <cell r="Q966"/>
          <cell r="R966"/>
          <cell r="S966"/>
          <cell r="T966"/>
          <cell r="U966"/>
          <cell r="V966"/>
          <cell r="W966"/>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cell r="BD966"/>
          <cell r="BE966"/>
          <cell r="BF966"/>
          <cell r="BG966"/>
          <cell r="BH966"/>
          <cell r="BI966"/>
          <cell r="BJ966"/>
          <cell r="BK966"/>
          <cell r="BL966"/>
          <cell r="BM966"/>
          <cell r="BN966"/>
          <cell r="BO966"/>
          <cell r="BP966"/>
          <cell r="BQ966"/>
          <cell r="BR966"/>
          <cell r="BS966"/>
          <cell r="BT966"/>
          <cell r="BU966"/>
          <cell r="BV966"/>
          <cell r="BW966"/>
          <cell r="BX966"/>
          <cell r="BY966"/>
          <cell r="BZ966"/>
          <cell r="CA966"/>
          <cell r="CB966"/>
          <cell r="CC966"/>
          <cell r="CD966"/>
          <cell r="CE966"/>
          <cell r="CF966"/>
          <cell r="CG966"/>
          <cell r="CH966"/>
          <cell r="CI966"/>
          <cell r="CJ966"/>
          <cell r="CK966"/>
          <cell r="CL966"/>
          <cell r="CM966"/>
          <cell r="CN966"/>
          <cell r="CO966"/>
          <cell r="CP966"/>
          <cell r="CQ966"/>
          <cell r="CR966"/>
          <cell r="CS966"/>
          <cell r="CT966"/>
          <cell r="CU966"/>
          <cell r="CV966"/>
          <cell r="CW966"/>
          <cell r="CX966"/>
          <cell r="CY966"/>
          <cell r="CZ966"/>
          <cell r="DA966"/>
          <cell r="DB966"/>
          <cell r="DC966"/>
          <cell r="DD966"/>
          <cell r="DE966"/>
          <cell r="DF966"/>
          <cell r="DG966"/>
          <cell r="DH966"/>
          <cell r="DI966"/>
          <cell r="DJ966"/>
          <cell r="DK966"/>
          <cell r="DL966"/>
          <cell r="DM966"/>
          <cell r="DN966"/>
        </row>
        <row r="967">
          <cell r="A967"/>
          <cell r="B967"/>
          <cell r="C967"/>
          <cell r="D967"/>
          <cell r="E967"/>
          <cell r="F967"/>
          <cell r="G967"/>
          <cell r="H967"/>
          <cell r="I967"/>
          <cell r="J967"/>
          <cell r="K967"/>
          <cell r="L967"/>
          <cell r="M967"/>
          <cell r="N967"/>
          <cell r="O967"/>
          <cell r="P967"/>
          <cell r="Q967"/>
          <cell r="R967"/>
          <cell r="S967"/>
          <cell r="T967"/>
          <cell r="U967"/>
          <cell r="V967"/>
          <cell r="W967"/>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cell r="BD967"/>
          <cell r="BE967"/>
          <cell r="BF967"/>
          <cell r="BG967"/>
          <cell r="BH967"/>
          <cell r="BI967"/>
          <cell r="BJ967"/>
          <cell r="BK967"/>
          <cell r="BL967"/>
          <cell r="BM967"/>
          <cell r="BN967"/>
          <cell r="BO967"/>
          <cell r="BP967"/>
          <cell r="BQ967"/>
          <cell r="BR967"/>
          <cell r="BS967"/>
          <cell r="BT967"/>
          <cell r="BU967"/>
          <cell r="BV967"/>
          <cell r="BW967"/>
          <cell r="BX967"/>
          <cell r="BY967"/>
          <cell r="BZ967"/>
          <cell r="CA967"/>
          <cell r="CB967"/>
          <cell r="CC967"/>
          <cell r="CD967"/>
          <cell r="CE967"/>
          <cell r="CF967"/>
          <cell r="CG967"/>
          <cell r="CH967"/>
          <cell r="CI967"/>
          <cell r="CJ967"/>
          <cell r="CK967"/>
          <cell r="CL967"/>
          <cell r="CM967"/>
          <cell r="CN967"/>
          <cell r="CO967"/>
          <cell r="CP967"/>
          <cell r="CQ967"/>
          <cell r="CR967"/>
          <cell r="CS967"/>
          <cell r="CT967"/>
          <cell r="CU967"/>
          <cell r="CV967"/>
          <cell r="CW967"/>
          <cell r="CX967"/>
          <cell r="CY967"/>
          <cell r="CZ967"/>
          <cell r="DA967"/>
          <cell r="DB967"/>
          <cell r="DC967"/>
          <cell r="DD967"/>
          <cell r="DE967"/>
          <cell r="DF967"/>
          <cell r="DG967"/>
          <cell r="DH967"/>
          <cell r="DI967"/>
          <cell r="DJ967"/>
          <cell r="DK967"/>
          <cell r="DL967"/>
          <cell r="DM967"/>
          <cell r="DN967"/>
        </row>
        <row r="968">
          <cell r="A968"/>
          <cell r="B968"/>
          <cell r="C968"/>
          <cell r="D968"/>
          <cell r="E968"/>
          <cell r="F968"/>
          <cell r="G968"/>
          <cell r="H968"/>
          <cell r="I968"/>
          <cell r="J968"/>
          <cell r="K968"/>
          <cell r="L968"/>
          <cell r="M968"/>
          <cell r="N968"/>
          <cell r="O968"/>
          <cell r="P968"/>
          <cell r="Q968"/>
          <cell r="R968"/>
          <cell r="S968"/>
          <cell r="T968"/>
          <cell r="U968"/>
          <cell r="V968"/>
          <cell r="W968"/>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cell r="BD968"/>
          <cell r="BE968"/>
          <cell r="BF968"/>
          <cell r="BG968"/>
          <cell r="BH968"/>
          <cell r="BI968"/>
          <cell r="BJ968"/>
          <cell r="BK968"/>
          <cell r="BL968"/>
          <cell r="BM968"/>
          <cell r="BN968"/>
          <cell r="BO968"/>
          <cell r="BP968"/>
          <cell r="BQ968"/>
          <cell r="BR968"/>
          <cell r="BS968"/>
          <cell r="BT968"/>
          <cell r="BU968"/>
          <cell r="BV968"/>
          <cell r="BW968"/>
          <cell r="BX968"/>
          <cell r="BY968"/>
          <cell r="BZ968"/>
          <cell r="CA968"/>
          <cell r="CB968"/>
          <cell r="CC968"/>
          <cell r="CD968"/>
          <cell r="CE968"/>
          <cell r="CF968"/>
          <cell r="CG968"/>
          <cell r="CH968"/>
          <cell r="CI968"/>
          <cell r="CJ968"/>
          <cell r="CK968"/>
          <cell r="CL968"/>
          <cell r="CM968"/>
          <cell r="CN968"/>
          <cell r="CO968"/>
          <cell r="CP968"/>
          <cell r="CQ968"/>
          <cell r="CR968"/>
          <cell r="CS968"/>
          <cell r="CT968"/>
          <cell r="CU968"/>
          <cell r="CV968"/>
          <cell r="CW968"/>
          <cell r="CX968"/>
          <cell r="CY968"/>
          <cell r="CZ968"/>
          <cell r="DA968"/>
          <cell r="DB968"/>
          <cell r="DC968"/>
          <cell r="DD968"/>
          <cell r="DE968"/>
          <cell r="DF968"/>
          <cell r="DG968"/>
          <cell r="DH968"/>
          <cell r="DI968"/>
          <cell r="DJ968"/>
          <cell r="DK968"/>
          <cell r="DL968"/>
          <cell r="DM968"/>
          <cell r="DN968"/>
        </row>
        <row r="969">
          <cell r="A969"/>
          <cell r="B969"/>
          <cell r="C969"/>
          <cell r="D969"/>
          <cell r="E969"/>
          <cell r="F969"/>
          <cell r="G969"/>
          <cell r="H969"/>
          <cell r="I969"/>
          <cell r="J969"/>
          <cell r="K969"/>
          <cell r="L969"/>
          <cell r="M969"/>
          <cell r="N969"/>
          <cell r="O969"/>
          <cell r="P969"/>
          <cell r="Q969"/>
          <cell r="R969"/>
          <cell r="S969"/>
          <cell r="T969"/>
          <cell r="U969"/>
          <cell r="V969"/>
          <cell r="W969"/>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cell r="BD969"/>
          <cell r="BE969"/>
          <cell r="BF969"/>
          <cell r="BG969"/>
          <cell r="BH969"/>
          <cell r="BI969"/>
          <cell r="BJ969"/>
          <cell r="BK969"/>
          <cell r="BL969"/>
          <cell r="BM969"/>
          <cell r="BN969"/>
          <cell r="BO969"/>
          <cell r="BP969"/>
          <cell r="BQ969"/>
          <cell r="BR969"/>
          <cell r="BS969"/>
          <cell r="BT969"/>
          <cell r="BU969"/>
          <cell r="BV969"/>
          <cell r="BW969"/>
          <cell r="BX969"/>
          <cell r="BY969"/>
          <cell r="BZ969"/>
          <cell r="CA969"/>
          <cell r="CB969"/>
          <cell r="CC969"/>
          <cell r="CD969"/>
          <cell r="CE969"/>
          <cell r="CF969"/>
          <cell r="CG969"/>
          <cell r="CH969"/>
          <cell r="CI969"/>
          <cell r="CJ969"/>
          <cell r="CK969"/>
          <cell r="CL969"/>
          <cell r="CM969"/>
          <cell r="CN969"/>
          <cell r="CO969"/>
          <cell r="CP969"/>
          <cell r="CQ969"/>
          <cell r="CR969"/>
          <cell r="CS969"/>
          <cell r="CT969"/>
          <cell r="CU969"/>
          <cell r="CV969"/>
          <cell r="CW969"/>
          <cell r="CX969"/>
          <cell r="CY969"/>
          <cell r="CZ969"/>
          <cell r="DA969"/>
          <cell r="DB969"/>
          <cell r="DC969"/>
          <cell r="DD969"/>
          <cell r="DE969"/>
          <cell r="DF969"/>
          <cell r="DG969"/>
          <cell r="DH969"/>
          <cell r="DI969"/>
          <cell r="DJ969"/>
          <cell r="DK969"/>
          <cell r="DL969"/>
          <cell r="DM969"/>
          <cell r="DN969"/>
        </row>
        <row r="970">
          <cell r="A970"/>
          <cell r="B970"/>
          <cell r="C970"/>
          <cell r="D970"/>
          <cell r="E970"/>
          <cell r="F970"/>
          <cell r="G970"/>
          <cell r="H970"/>
          <cell r="I970"/>
          <cell r="J970"/>
          <cell r="K970"/>
          <cell r="L970"/>
          <cell r="M970"/>
          <cell r="N970"/>
          <cell r="O970"/>
          <cell r="P970"/>
          <cell r="Q970"/>
          <cell r="R970"/>
          <cell r="S970"/>
          <cell r="T970"/>
          <cell r="U970"/>
          <cell r="V970"/>
          <cell r="W970"/>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cell r="BD970"/>
          <cell r="BE970"/>
          <cell r="BF970"/>
          <cell r="BG970"/>
          <cell r="BH970"/>
          <cell r="BI970"/>
          <cell r="BJ970"/>
          <cell r="BK970"/>
          <cell r="BL970"/>
          <cell r="BM970"/>
          <cell r="BN970"/>
          <cell r="BO970"/>
          <cell r="BP970"/>
          <cell r="BQ970"/>
          <cell r="BR970"/>
          <cell r="BS970"/>
          <cell r="BT970"/>
          <cell r="BU970"/>
          <cell r="BV970"/>
          <cell r="BW970"/>
          <cell r="BX970"/>
          <cell r="BY970"/>
          <cell r="BZ970"/>
          <cell r="CA970"/>
          <cell r="CB970"/>
          <cell r="CC970"/>
          <cell r="CD970"/>
          <cell r="CE970"/>
          <cell r="CF970"/>
          <cell r="CG970"/>
          <cell r="CH970"/>
          <cell r="CI970"/>
          <cell r="CJ970"/>
          <cell r="CK970"/>
          <cell r="CL970"/>
          <cell r="CM970"/>
          <cell r="CN970"/>
          <cell r="CO970"/>
          <cell r="CP970"/>
          <cell r="CQ970"/>
          <cell r="CR970"/>
          <cell r="CS970"/>
          <cell r="CT970"/>
          <cell r="CU970"/>
          <cell r="CV970"/>
          <cell r="CW970"/>
          <cell r="CX970"/>
          <cell r="CY970"/>
          <cell r="CZ970"/>
          <cell r="DA970"/>
          <cell r="DB970"/>
          <cell r="DC970"/>
          <cell r="DD970"/>
          <cell r="DE970"/>
          <cell r="DF970"/>
          <cell r="DG970"/>
          <cell r="DH970"/>
          <cell r="DI970"/>
          <cell r="DJ970"/>
          <cell r="DK970"/>
          <cell r="DL970"/>
          <cell r="DM970"/>
          <cell r="DN970"/>
        </row>
        <row r="971">
          <cell r="A971"/>
          <cell r="B971"/>
          <cell r="C971"/>
          <cell r="D971"/>
          <cell r="E971"/>
          <cell r="F971"/>
          <cell r="G971"/>
          <cell r="H971"/>
          <cell r="I971"/>
          <cell r="J971"/>
          <cell r="K971"/>
          <cell r="L971"/>
          <cell r="M971"/>
          <cell r="N971"/>
          <cell r="O971"/>
          <cell r="P971"/>
          <cell r="Q971"/>
          <cell r="R971"/>
          <cell r="S971"/>
          <cell r="T971"/>
          <cell r="U971"/>
          <cell r="V971"/>
          <cell r="W971"/>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cell r="BD971"/>
          <cell r="BE971"/>
          <cell r="BF971"/>
          <cell r="BG971"/>
          <cell r="BH971"/>
          <cell r="BI971"/>
          <cell r="BJ971"/>
          <cell r="BK971"/>
          <cell r="BL971"/>
          <cell r="BM971"/>
          <cell r="BN971"/>
          <cell r="BO971"/>
          <cell r="BP971"/>
          <cell r="BQ971"/>
          <cell r="BR971"/>
          <cell r="BS971"/>
          <cell r="BT971"/>
          <cell r="BU971"/>
          <cell r="BV971"/>
          <cell r="BW971"/>
          <cell r="BX971"/>
          <cell r="BY971"/>
          <cell r="BZ971"/>
          <cell r="CA971"/>
          <cell r="CB971"/>
          <cell r="CC971"/>
          <cell r="CD971"/>
          <cell r="CE971"/>
          <cell r="CF971"/>
          <cell r="CG971"/>
          <cell r="CH971"/>
          <cell r="CI971"/>
          <cell r="CJ971"/>
          <cell r="CK971"/>
          <cell r="CL971"/>
          <cell r="CM971"/>
          <cell r="CN971"/>
          <cell r="CO971"/>
          <cell r="CP971"/>
          <cell r="CQ971"/>
          <cell r="CR971"/>
          <cell r="CS971"/>
          <cell r="CT971"/>
          <cell r="CU971"/>
          <cell r="CV971"/>
          <cell r="CW971"/>
          <cell r="CX971"/>
          <cell r="CY971"/>
          <cell r="CZ971"/>
          <cell r="DA971"/>
          <cell r="DB971"/>
          <cell r="DC971"/>
          <cell r="DD971"/>
          <cell r="DE971"/>
          <cell r="DF971"/>
          <cell r="DG971"/>
          <cell r="DH971"/>
          <cell r="DI971"/>
          <cell r="DJ971"/>
          <cell r="DK971"/>
          <cell r="DL971"/>
          <cell r="DM971"/>
          <cell r="DN971"/>
        </row>
        <row r="972">
          <cell r="A972"/>
          <cell r="B972"/>
          <cell r="C972"/>
          <cell r="D972"/>
          <cell r="E972"/>
          <cell r="F972"/>
          <cell r="G972"/>
          <cell r="H972"/>
          <cell r="I972"/>
          <cell r="J972"/>
          <cell r="K972"/>
          <cell r="L972"/>
          <cell r="M972"/>
          <cell r="N972"/>
          <cell r="O972"/>
          <cell r="P972"/>
          <cell r="Q972"/>
          <cell r="R972"/>
          <cell r="S972"/>
          <cell r="T972"/>
          <cell r="U972"/>
          <cell r="V972"/>
          <cell r="W972"/>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cell r="BD972"/>
          <cell r="BE972"/>
          <cell r="BF972"/>
          <cell r="BG972"/>
          <cell r="BH972"/>
          <cell r="BI972"/>
          <cell r="BJ972"/>
          <cell r="BK972"/>
          <cell r="BL972"/>
          <cell r="BM972"/>
          <cell r="BN972"/>
          <cell r="BO972"/>
          <cell r="BP972"/>
          <cell r="BQ972"/>
          <cell r="BR972"/>
          <cell r="BS972"/>
          <cell r="BT972"/>
          <cell r="BU972"/>
          <cell r="BV972"/>
          <cell r="BW972"/>
          <cell r="BX972"/>
          <cell r="BY972"/>
          <cell r="BZ972"/>
          <cell r="CA972"/>
          <cell r="CB972"/>
          <cell r="CC972"/>
          <cell r="CD972"/>
          <cell r="CE972"/>
          <cell r="CF972"/>
          <cell r="CG972"/>
          <cell r="CH972"/>
          <cell r="CI972"/>
          <cell r="CJ972"/>
          <cell r="CK972"/>
          <cell r="CL972"/>
          <cell r="CM972"/>
          <cell r="CN972"/>
          <cell r="CO972"/>
          <cell r="CP972"/>
          <cell r="CQ972"/>
          <cell r="CR972"/>
          <cell r="CS972"/>
          <cell r="CT972"/>
          <cell r="CU972"/>
          <cell r="CV972"/>
          <cell r="CW972"/>
          <cell r="CX972"/>
          <cell r="CY972"/>
          <cell r="CZ972"/>
          <cell r="DA972"/>
          <cell r="DB972"/>
          <cell r="DC972"/>
          <cell r="DD972"/>
          <cell r="DE972"/>
          <cell r="DF972"/>
          <cell r="DG972"/>
          <cell r="DH972"/>
          <cell r="DI972"/>
          <cell r="DJ972"/>
          <cell r="DK972"/>
          <cell r="DL972"/>
          <cell r="DM972"/>
          <cell r="DN972"/>
        </row>
        <row r="973">
          <cell r="A973"/>
          <cell r="B973"/>
          <cell r="C973"/>
          <cell r="D973"/>
          <cell r="E973"/>
          <cell r="F973"/>
          <cell r="G973"/>
          <cell r="H973"/>
          <cell r="I973"/>
          <cell r="J973"/>
          <cell r="K973"/>
          <cell r="L973"/>
          <cell r="M973"/>
          <cell r="N973"/>
          <cell r="O973"/>
          <cell r="P973"/>
          <cell r="Q973"/>
          <cell r="R973"/>
          <cell r="S973"/>
          <cell r="T973"/>
          <cell r="U973"/>
          <cell r="V973"/>
          <cell r="W973"/>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cell r="BD973"/>
          <cell r="BE973"/>
          <cell r="BF973"/>
          <cell r="BG973"/>
          <cell r="BH973"/>
          <cell r="BI973"/>
          <cell r="BJ973"/>
          <cell r="BK973"/>
          <cell r="BL973"/>
          <cell r="BM973"/>
          <cell r="BN973"/>
          <cell r="BO973"/>
          <cell r="BP973"/>
          <cell r="BQ973"/>
          <cell r="BR973"/>
          <cell r="BS973"/>
          <cell r="BT973"/>
          <cell r="BU973"/>
          <cell r="BV973"/>
          <cell r="BW973"/>
          <cell r="BX973"/>
          <cell r="BY973"/>
          <cell r="BZ973"/>
          <cell r="CA973"/>
          <cell r="CB973"/>
          <cell r="CC973"/>
          <cell r="CD973"/>
          <cell r="CE973"/>
          <cell r="CF973"/>
          <cell r="CG973"/>
          <cell r="CH973"/>
          <cell r="CI973"/>
          <cell r="CJ973"/>
          <cell r="CK973"/>
          <cell r="CL973"/>
          <cell r="CM973"/>
          <cell r="CN973"/>
          <cell r="CO973"/>
          <cell r="CP973"/>
          <cell r="CQ973"/>
          <cell r="CR973"/>
          <cell r="CS973"/>
          <cell r="CT973"/>
          <cell r="CU973"/>
          <cell r="CV973"/>
          <cell r="CW973"/>
          <cell r="CX973"/>
          <cell r="CY973"/>
          <cell r="CZ973"/>
          <cell r="DA973"/>
          <cell r="DB973"/>
          <cell r="DC973"/>
          <cell r="DD973"/>
          <cell r="DE973"/>
          <cell r="DF973"/>
          <cell r="DG973"/>
          <cell r="DH973"/>
          <cell r="DI973"/>
          <cell r="DJ973"/>
          <cell r="DK973"/>
          <cell r="DL973"/>
          <cell r="DM973"/>
          <cell r="DN973"/>
        </row>
        <row r="974">
          <cell r="A974"/>
          <cell r="B974"/>
          <cell r="C974"/>
          <cell r="D974"/>
          <cell r="E974"/>
          <cell r="F974"/>
          <cell r="G974"/>
          <cell r="H974"/>
          <cell r="I974"/>
          <cell r="J974"/>
          <cell r="K974"/>
          <cell r="L974"/>
          <cell r="M974"/>
          <cell r="N974"/>
          <cell r="O974"/>
          <cell r="P974"/>
          <cell r="Q974"/>
          <cell r="R974"/>
          <cell r="S974"/>
          <cell r="T974"/>
          <cell r="U974"/>
          <cell r="V974"/>
          <cell r="W974"/>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cell r="BD974"/>
          <cell r="BE974"/>
          <cell r="BF974"/>
          <cell r="BG974"/>
          <cell r="BH974"/>
          <cell r="BI974"/>
          <cell r="BJ974"/>
          <cell r="BK974"/>
          <cell r="BL974"/>
          <cell r="BM974"/>
          <cell r="BN974"/>
          <cell r="BO974"/>
          <cell r="BP974"/>
          <cell r="BQ974"/>
          <cell r="BR974"/>
          <cell r="BS974"/>
          <cell r="BT974"/>
          <cell r="BU974"/>
          <cell r="BV974"/>
          <cell r="BW974"/>
          <cell r="BX974"/>
          <cell r="BY974"/>
          <cell r="BZ974"/>
          <cell r="CA974"/>
          <cell r="CB974"/>
          <cell r="CC974"/>
          <cell r="CD974"/>
          <cell r="CE974"/>
          <cell r="CF974"/>
          <cell r="CG974"/>
          <cell r="CH974"/>
          <cell r="CI974"/>
          <cell r="CJ974"/>
          <cell r="CK974"/>
          <cell r="CL974"/>
          <cell r="CM974"/>
          <cell r="CN974"/>
          <cell r="CO974"/>
          <cell r="CP974"/>
          <cell r="CQ974"/>
          <cell r="CR974"/>
          <cell r="CS974"/>
          <cell r="CT974"/>
          <cell r="CU974"/>
          <cell r="CV974"/>
          <cell r="CW974"/>
          <cell r="CX974"/>
          <cell r="CY974"/>
          <cell r="CZ974"/>
          <cell r="DA974"/>
          <cell r="DB974"/>
          <cell r="DC974"/>
          <cell r="DD974"/>
          <cell r="DE974"/>
          <cell r="DF974"/>
          <cell r="DG974"/>
          <cell r="DH974"/>
          <cell r="DI974"/>
          <cell r="DJ974"/>
          <cell r="DK974"/>
          <cell r="DL974"/>
          <cell r="DM974"/>
          <cell r="DN974"/>
        </row>
        <row r="975">
          <cell r="A975"/>
          <cell r="B975"/>
          <cell r="C975"/>
          <cell r="D975"/>
          <cell r="E975"/>
          <cell r="F975"/>
          <cell r="G975"/>
          <cell r="H975"/>
          <cell r="I975"/>
          <cell r="J975"/>
          <cell r="K975"/>
          <cell r="L975"/>
          <cell r="M975"/>
          <cell r="N975"/>
          <cell r="O975"/>
          <cell r="P975"/>
          <cell r="Q975"/>
          <cell r="R975"/>
          <cell r="S975"/>
          <cell r="T975"/>
          <cell r="U975"/>
          <cell r="V975"/>
          <cell r="W975"/>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cell r="BD975"/>
          <cell r="BE975"/>
          <cell r="BF975"/>
          <cell r="BG975"/>
          <cell r="BH975"/>
          <cell r="BI975"/>
          <cell r="BJ975"/>
          <cell r="BK975"/>
          <cell r="BL975"/>
          <cell r="BM975"/>
          <cell r="BN975"/>
          <cell r="BO975"/>
          <cell r="BP975"/>
          <cell r="BQ975"/>
          <cell r="BR975"/>
          <cell r="BS975"/>
          <cell r="BT975"/>
          <cell r="BU975"/>
          <cell r="BV975"/>
          <cell r="BW975"/>
          <cell r="BX975"/>
          <cell r="BY975"/>
          <cell r="BZ975"/>
          <cell r="CA975"/>
          <cell r="CB975"/>
          <cell r="CC975"/>
          <cell r="CD975"/>
          <cell r="CE975"/>
          <cell r="CF975"/>
          <cell r="CG975"/>
          <cell r="CH975"/>
          <cell r="CI975"/>
          <cell r="CJ975"/>
          <cell r="CK975"/>
          <cell r="CL975"/>
          <cell r="CM975"/>
          <cell r="CN975"/>
          <cell r="CO975"/>
          <cell r="CP975"/>
          <cell r="CQ975"/>
          <cell r="CR975"/>
          <cell r="CS975"/>
          <cell r="CT975"/>
          <cell r="CU975"/>
          <cell r="CV975"/>
          <cell r="CW975"/>
          <cell r="CX975"/>
          <cell r="CY975"/>
          <cell r="CZ975"/>
          <cell r="DA975"/>
          <cell r="DB975"/>
          <cell r="DC975"/>
          <cell r="DD975"/>
          <cell r="DE975"/>
          <cell r="DF975"/>
          <cell r="DG975"/>
          <cell r="DH975"/>
          <cell r="DI975"/>
          <cell r="DJ975"/>
          <cell r="DK975"/>
          <cell r="DL975"/>
          <cell r="DM975"/>
          <cell r="DN975"/>
        </row>
        <row r="976">
          <cell r="A976"/>
          <cell r="B976"/>
          <cell r="C976"/>
          <cell r="D976"/>
          <cell r="E976"/>
          <cell r="F976"/>
          <cell r="G976"/>
          <cell r="H976"/>
          <cell r="I976"/>
          <cell r="J976"/>
          <cell r="K976"/>
          <cell r="L976"/>
          <cell r="M976"/>
          <cell r="N976"/>
          <cell r="O976"/>
          <cell r="P976"/>
          <cell r="Q976"/>
          <cell r="R976"/>
          <cell r="S976"/>
          <cell r="T976"/>
          <cell r="U976"/>
          <cell r="V976"/>
          <cell r="W976"/>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cell r="BD976"/>
          <cell r="BE976"/>
          <cell r="BF976"/>
          <cell r="BG976"/>
          <cell r="BH976"/>
          <cell r="BI976"/>
          <cell r="BJ976"/>
          <cell r="BK976"/>
          <cell r="BL976"/>
          <cell r="BM976"/>
          <cell r="BN976"/>
          <cell r="BO976"/>
          <cell r="BP976"/>
          <cell r="BQ976"/>
          <cell r="BR976"/>
          <cell r="BS976"/>
          <cell r="BT976"/>
          <cell r="BU976"/>
          <cell r="BV976"/>
          <cell r="BW976"/>
          <cell r="BX976"/>
          <cell r="BY976"/>
          <cell r="BZ976"/>
          <cell r="CA976"/>
          <cell r="CB976"/>
          <cell r="CC976"/>
          <cell r="CD976"/>
          <cell r="CE976"/>
          <cell r="CF976"/>
          <cell r="CG976"/>
          <cell r="CH976"/>
          <cell r="CI976"/>
          <cell r="CJ976"/>
          <cell r="CK976"/>
          <cell r="CL976"/>
          <cell r="CM976"/>
          <cell r="CN976"/>
          <cell r="CO976"/>
          <cell r="CP976"/>
          <cell r="CQ976"/>
          <cell r="CR976"/>
          <cell r="CS976"/>
          <cell r="CT976"/>
          <cell r="CU976"/>
          <cell r="CV976"/>
          <cell r="CW976"/>
          <cell r="CX976"/>
          <cell r="CY976"/>
          <cell r="CZ976"/>
          <cell r="DA976"/>
          <cell r="DB976"/>
          <cell r="DC976"/>
          <cell r="DD976"/>
          <cell r="DE976"/>
          <cell r="DF976"/>
          <cell r="DG976"/>
          <cell r="DH976"/>
          <cell r="DI976"/>
          <cell r="DJ976"/>
          <cell r="DK976"/>
          <cell r="DL976"/>
          <cell r="DM976"/>
          <cell r="DN976"/>
        </row>
        <row r="977">
          <cell r="A977"/>
          <cell r="B977"/>
          <cell r="C977"/>
          <cell r="D977"/>
          <cell r="E977"/>
          <cell r="F977"/>
          <cell r="G977"/>
          <cell r="H977"/>
          <cell r="I977"/>
          <cell r="J977"/>
          <cell r="K977"/>
          <cell r="L977"/>
          <cell r="M977"/>
          <cell r="N977"/>
          <cell r="O977"/>
          <cell r="P977"/>
          <cell r="Q977"/>
          <cell r="R977"/>
          <cell r="S977"/>
          <cell r="T977"/>
          <cell r="U977"/>
          <cell r="V977"/>
          <cell r="W977"/>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cell r="BD977"/>
          <cell r="BE977"/>
          <cell r="BF977"/>
          <cell r="BG977"/>
          <cell r="BH977"/>
          <cell r="BI977"/>
          <cell r="BJ977"/>
          <cell r="BK977"/>
          <cell r="BL977"/>
          <cell r="BM977"/>
          <cell r="BN977"/>
          <cell r="BO977"/>
          <cell r="BP977"/>
          <cell r="BQ977"/>
          <cell r="BR977"/>
          <cell r="BS977"/>
          <cell r="BT977"/>
          <cell r="BU977"/>
          <cell r="BV977"/>
          <cell r="BW977"/>
          <cell r="BX977"/>
          <cell r="BY977"/>
          <cell r="BZ977"/>
          <cell r="CA977"/>
          <cell r="CB977"/>
          <cell r="CC977"/>
          <cell r="CD977"/>
          <cell r="CE977"/>
          <cell r="CF977"/>
          <cell r="CG977"/>
          <cell r="CH977"/>
          <cell r="CI977"/>
          <cell r="CJ977"/>
          <cell r="CK977"/>
          <cell r="CL977"/>
          <cell r="CM977"/>
          <cell r="CN977"/>
          <cell r="CO977"/>
          <cell r="CP977"/>
          <cell r="CQ977"/>
          <cell r="CR977"/>
          <cell r="CS977"/>
          <cell r="CT977"/>
          <cell r="CU977"/>
          <cell r="CV977"/>
          <cell r="CW977"/>
          <cell r="CX977"/>
          <cell r="CY977"/>
          <cell r="CZ977"/>
          <cell r="DA977"/>
          <cell r="DB977"/>
          <cell r="DC977"/>
          <cell r="DD977"/>
          <cell r="DE977"/>
          <cell r="DF977"/>
          <cell r="DG977"/>
          <cell r="DH977"/>
          <cell r="DI977"/>
          <cell r="DJ977"/>
          <cell r="DK977"/>
          <cell r="DL977"/>
          <cell r="DM977"/>
          <cell r="DN977"/>
        </row>
        <row r="978">
          <cell r="A978"/>
          <cell r="B978"/>
          <cell r="C978"/>
          <cell r="D978"/>
          <cell r="E978"/>
          <cell r="F978"/>
          <cell r="G978"/>
          <cell r="H978"/>
          <cell r="I978"/>
          <cell r="J978"/>
          <cell r="K978"/>
          <cell r="L978"/>
          <cell r="M978"/>
          <cell r="N978"/>
          <cell r="O978"/>
          <cell r="P978"/>
          <cell r="Q978"/>
          <cell r="R978"/>
          <cell r="S978"/>
          <cell r="T978"/>
          <cell r="U978"/>
          <cell r="V978"/>
          <cell r="W978"/>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cell r="BD978"/>
          <cell r="BE978"/>
          <cell r="BF978"/>
          <cell r="BG978"/>
          <cell r="BH978"/>
          <cell r="BI978"/>
          <cell r="BJ978"/>
          <cell r="BK978"/>
          <cell r="BL978"/>
          <cell r="BM978"/>
          <cell r="BN978"/>
          <cell r="BO978"/>
          <cell r="BP978"/>
          <cell r="BQ978"/>
          <cell r="BR978"/>
          <cell r="BS978"/>
          <cell r="BT978"/>
          <cell r="BU978"/>
          <cell r="BV978"/>
          <cell r="BW978"/>
          <cell r="BX978"/>
          <cell r="BY978"/>
          <cell r="BZ978"/>
          <cell r="CA978"/>
          <cell r="CB978"/>
          <cell r="CC978"/>
          <cell r="CD978"/>
          <cell r="CE978"/>
          <cell r="CF978"/>
          <cell r="CG978"/>
          <cell r="CH978"/>
          <cell r="CI978"/>
          <cell r="CJ978"/>
          <cell r="CK978"/>
          <cell r="CL978"/>
          <cell r="CM978"/>
          <cell r="CN978"/>
          <cell r="CO978"/>
          <cell r="CP978"/>
          <cell r="CQ978"/>
          <cell r="CR978"/>
          <cell r="CS978"/>
          <cell r="CT978"/>
          <cell r="CU978"/>
          <cell r="CV978"/>
          <cell r="CW978"/>
          <cell r="CX978"/>
          <cell r="CY978"/>
          <cell r="CZ978"/>
          <cell r="DA978"/>
          <cell r="DB978"/>
          <cell r="DC978"/>
          <cell r="DD978"/>
          <cell r="DE978"/>
          <cell r="DF978"/>
          <cell r="DG978"/>
          <cell r="DH978"/>
          <cell r="DI978"/>
          <cell r="DJ978"/>
          <cell r="DK978"/>
          <cell r="DL978"/>
          <cell r="DM978"/>
          <cell r="DN978"/>
        </row>
        <row r="979">
          <cell r="A979"/>
          <cell r="B979"/>
          <cell r="C979"/>
          <cell r="D979"/>
          <cell r="E979"/>
          <cell r="F979"/>
          <cell r="G979"/>
          <cell r="H979"/>
          <cell r="I979"/>
          <cell r="J979"/>
          <cell r="K979"/>
          <cell r="L979"/>
          <cell r="M979"/>
          <cell r="N979"/>
          <cell r="O979"/>
          <cell r="P979"/>
          <cell r="Q979"/>
          <cell r="R979"/>
          <cell r="S979"/>
          <cell r="T979"/>
          <cell r="U979"/>
          <cell r="V979"/>
          <cell r="W979"/>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cell r="BD979"/>
          <cell r="BE979"/>
          <cell r="BF979"/>
          <cell r="BG979"/>
          <cell r="BH979"/>
          <cell r="BI979"/>
          <cell r="BJ979"/>
          <cell r="BK979"/>
          <cell r="BL979"/>
          <cell r="BM979"/>
          <cell r="BN979"/>
          <cell r="BO979"/>
          <cell r="BP979"/>
          <cell r="BQ979"/>
          <cell r="BR979"/>
          <cell r="BS979"/>
          <cell r="BT979"/>
          <cell r="BU979"/>
          <cell r="BV979"/>
          <cell r="BW979"/>
          <cell r="BX979"/>
          <cell r="BY979"/>
          <cell r="BZ979"/>
          <cell r="CA979"/>
          <cell r="CB979"/>
          <cell r="CC979"/>
          <cell r="CD979"/>
          <cell r="CE979"/>
          <cell r="CF979"/>
          <cell r="CG979"/>
          <cell r="CH979"/>
          <cell r="CI979"/>
          <cell r="CJ979"/>
          <cell r="CK979"/>
          <cell r="CL979"/>
          <cell r="CM979"/>
          <cell r="CN979"/>
          <cell r="CO979"/>
          <cell r="CP979"/>
          <cell r="CQ979"/>
          <cell r="CR979"/>
          <cell r="CS979"/>
          <cell r="CT979"/>
          <cell r="CU979"/>
          <cell r="CV979"/>
          <cell r="CW979"/>
          <cell r="CX979"/>
          <cell r="CY979"/>
          <cell r="CZ979"/>
          <cell r="DA979"/>
          <cell r="DB979"/>
          <cell r="DC979"/>
          <cell r="DD979"/>
          <cell r="DE979"/>
          <cell r="DF979"/>
          <cell r="DG979"/>
          <cell r="DH979"/>
          <cell r="DI979"/>
          <cell r="DJ979"/>
          <cell r="DK979"/>
          <cell r="DL979"/>
          <cell r="DM979"/>
          <cell r="DN979"/>
        </row>
        <row r="980">
          <cell r="A980"/>
          <cell r="B980"/>
          <cell r="C980"/>
          <cell r="D980"/>
          <cell r="E980"/>
          <cell r="F980"/>
          <cell r="G980"/>
          <cell r="H980"/>
          <cell r="I980"/>
          <cell r="J980"/>
          <cell r="K980"/>
          <cell r="L980"/>
          <cell r="M980"/>
          <cell r="N980"/>
          <cell r="O980"/>
          <cell r="P980"/>
          <cell r="Q980"/>
          <cell r="R980"/>
          <cell r="S980"/>
          <cell r="T980"/>
          <cell r="U980"/>
          <cell r="V980"/>
          <cell r="W980"/>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cell r="BD980"/>
          <cell r="BE980"/>
          <cell r="BF980"/>
          <cell r="BG980"/>
          <cell r="BH980"/>
          <cell r="BI980"/>
          <cell r="BJ980"/>
          <cell r="BK980"/>
          <cell r="BL980"/>
          <cell r="BM980"/>
          <cell r="BN980"/>
          <cell r="BO980"/>
          <cell r="BP980"/>
          <cell r="BQ980"/>
          <cell r="BR980"/>
          <cell r="BS980"/>
          <cell r="BT980"/>
          <cell r="BU980"/>
          <cell r="BV980"/>
          <cell r="BW980"/>
          <cell r="BX980"/>
          <cell r="BY980"/>
          <cell r="BZ980"/>
          <cell r="CA980"/>
          <cell r="CB980"/>
          <cell r="CC980"/>
          <cell r="CD980"/>
          <cell r="CE980"/>
          <cell r="CF980"/>
          <cell r="CG980"/>
          <cell r="CH980"/>
          <cell r="CI980"/>
          <cell r="CJ980"/>
          <cell r="CK980"/>
          <cell r="CL980"/>
          <cell r="CM980"/>
          <cell r="CN980"/>
          <cell r="CO980"/>
          <cell r="CP980"/>
          <cell r="CQ980"/>
          <cell r="CR980"/>
          <cell r="CS980"/>
          <cell r="CT980"/>
          <cell r="CU980"/>
          <cell r="CV980"/>
          <cell r="CW980"/>
          <cell r="CX980"/>
          <cell r="CY980"/>
          <cell r="CZ980"/>
          <cell r="DA980"/>
          <cell r="DB980"/>
          <cell r="DC980"/>
          <cell r="DD980"/>
          <cell r="DE980"/>
          <cell r="DF980"/>
          <cell r="DG980"/>
          <cell r="DH980"/>
          <cell r="DI980"/>
          <cell r="DJ980"/>
          <cell r="DK980"/>
          <cell r="DL980"/>
          <cell r="DM980"/>
          <cell r="DN980"/>
        </row>
        <row r="981">
          <cell r="A981"/>
          <cell r="B981"/>
          <cell r="C981"/>
          <cell r="D981"/>
          <cell r="E981"/>
          <cell r="F981"/>
          <cell r="G981"/>
          <cell r="H981"/>
          <cell r="I981"/>
          <cell r="J981"/>
          <cell r="K981"/>
          <cell r="L981"/>
          <cell r="M981"/>
          <cell r="N981"/>
          <cell r="O981"/>
          <cell r="P981"/>
          <cell r="Q981"/>
          <cell r="R981"/>
          <cell r="S981"/>
          <cell r="T981"/>
          <cell r="U981"/>
          <cell r="V981"/>
          <cell r="W981"/>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cell r="BD981"/>
          <cell r="BE981"/>
          <cell r="BF981"/>
          <cell r="BG981"/>
          <cell r="BH981"/>
          <cell r="BI981"/>
          <cell r="BJ981"/>
          <cell r="BK981"/>
          <cell r="BL981"/>
          <cell r="BM981"/>
          <cell r="BN981"/>
          <cell r="BO981"/>
          <cell r="BP981"/>
          <cell r="BQ981"/>
          <cell r="BR981"/>
          <cell r="BS981"/>
          <cell r="BT981"/>
          <cell r="BU981"/>
          <cell r="BV981"/>
          <cell r="BW981"/>
          <cell r="BX981"/>
          <cell r="BY981"/>
          <cell r="BZ981"/>
          <cell r="CA981"/>
          <cell r="CB981"/>
          <cell r="CC981"/>
          <cell r="CD981"/>
          <cell r="CE981"/>
          <cell r="CF981"/>
          <cell r="CG981"/>
          <cell r="CH981"/>
          <cell r="CI981"/>
          <cell r="CJ981"/>
          <cell r="CK981"/>
          <cell r="CL981"/>
          <cell r="CM981"/>
          <cell r="CN981"/>
          <cell r="CO981"/>
          <cell r="CP981"/>
          <cell r="CQ981"/>
          <cell r="CR981"/>
          <cell r="CS981"/>
          <cell r="CT981"/>
          <cell r="CU981"/>
          <cell r="CV981"/>
          <cell r="CW981"/>
          <cell r="CX981"/>
          <cell r="CY981"/>
          <cell r="CZ981"/>
          <cell r="DA981"/>
          <cell r="DB981"/>
          <cell r="DC981"/>
          <cell r="DD981"/>
          <cell r="DE981"/>
          <cell r="DF981"/>
          <cell r="DG981"/>
          <cell r="DH981"/>
          <cell r="DI981"/>
          <cell r="DJ981"/>
          <cell r="DK981"/>
          <cell r="DL981"/>
          <cell r="DM981"/>
          <cell r="DN981"/>
        </row>
        <row r="982">
          <cell r="A982"/>
          <cell r="B982"/>
          <cell r="C982"/>
          <cell r="D982"/>
          <cell r="E982"/>
          <cell r="F982"/>
          <cell r="G982"/>
          <cell r="H982"/>
          <cell r="I982"/>
          <cell r="J982"/>
          <cell r="K982"/>
          <cell r="L982"/>
          <cell r="M982"/>
          <cell r="N982"/>
          <cell r="O982"/>
          <cell r="P982"/>
          <cell r="Q982"/>
          <cell r="R982"/>
          <cell r="S982"/>
          <cell r="T982"/>
          <cell r="U982"/>
          <cell r="V982"/>
          <cell r="W982"/>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cell r="BD982"/>
          <cell r="BE982"/>
          <cell r="BF982"/>
          <cell r="BG982"/>
          <cell r="BH982"/>
          <cell r="BI982"/>
          <cell r="BJ982"/>
          <cell r="BK982"/>
          <cell r="BL982"/>
          <cell r="BM982"/>
          <cell r="BN982"/>
          <cell r="BO982"/>
          <cell r="BP982"/>
          <cell r="BQ982"/>
          <cell r="BR982"/>
          <cell r="BS982"/>
          <cell r="BT982"/>
          <cell r="BU982"/>
          <cell r="BV982"/>
          <cell r="BW982"/>
          <cell r="BX982"/>
          <cell r="BY982"/>
          <cell r="BZ982"/>
          <cell r="CA982"/>
          <cell r="CB982"/>
          <cell r="CC982"/>
          <cell r="CD982"/>
          <cell r="CE982"/>
          <cell r="CF982"/>
          <cell r="CG982"/>
          <cell r="CH982"/>
          <cell r="CI982"/>
          <cell r="CJ982"/>
          <cell r="CK982"/>
          <cell r="CL982"/>
          <cell r="CM982"/>
          <cell r="CN982"/>
          <cell r="CO982"/>
          <cell r="CP982"/>
          <cell r="CQ982"/>
          <cell r="CR982"/>
          <cell r="CS982"/>
          <cell r="CT982"/>
          <cell r="CU982"/>
          <cell r="CV982"/>
          <cell r="CW982"/>
          <cell r="CX982"/>
          <cell r="CY982"/>
          <cell r="CZ982"/>
          <cell r="DA982"/>
          <cell r="DB982"/>
          <cell r="DC982"/>
          <cell r="DD982"/>
          <cell r="DE982"/>
          <cell r="DF982"/>
          <cell r="DG982"/>
          <cell r="DH982"/>
          <cell r="DI982"/>
          <cell r="DJ982"/>
          <cell r="DK982"/>
          <cell r="DL982"/>
          <cell r="DM982"/>
          <cell r="DN982"/>
        </row>
        <row r="983">
          <cell r="A983"/>
          <cell r="B983"/>
          <cell r="C983"/>
          <cell r="D983"/>
          <cell r="E983"/>
          <cell r="F983"/>
          <cell r="G983"/>
          <cell r="H983"/>
          <cell r="I983"/>
          <cell r="J983"/>
          <cell r="K983"/>
          <cell r="L983"/>
          <cell r="M983"/>
          <cell r="N983"/>
          <cell r="O983"/>
          <cell r="P983"/>
          <cell r="Q983"/>
          <cell r="R983"/>
          <cell r="S983"/>
          <cell r="T983"/>
          <cell r="U983"/>
          <cell r="V983"/>
          <cell r="W983"/>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cell r="BD983"/>
          <cell r="BE983"/>
          <cell r="BF983"/>
          <cell r="BG983"/>
          <cell r="BH983"/>
          <cell r="BI983"/>
          <cell r="BJ983"/>
          <cell r="BK983"/>
          <cell r="BL983"/>
          <cell r="BM983"/>
          <cell r="BN983"/>
          <cell r="BO983"/>
          <cell r="BP983"/>
          <cell r="BQ983"/>
          <cell r="BR983"/>
          <cell r="BS983"/>
          <cell r="BT983"/>
          <cell r="BU983"/>
          <cell r="BV983"/>
          <cell r="BW983"/>
          <cell r="BX983"/>
          <cell r="BY983"/>
          <cell r="BZ983"/>
          <cell r="CA983"/>
          <cell r="CB983"/>
          <cell r="CC983"/>
          <cell r="CD983"/>
          <cell r="CE983"/>
          <cell r="CF983"/>
          <cell r="CG983"/>
          <cell r="CH983"/>
          <cell r="CI983"/>
          <cell r="CJ983"/>
          <cell r="CK983"/>
          <cell r="CL983"/>
          <cell r="CM983"/>
          <cell r="CN983"/>
          <cell r="CO983"/>
          <cell r="CP983"/>
          <cell r="CQ983"/>
          <cell r="CR983"/>
          <cell r="CS983"/>
          <cell r="CT983"/>
          <cell r="CU983"/>
          <cell r="CV983"/>
          <cell r="CW983"/>
          <cell r="CX983"/>
          <cell r="CY983"/>
          <cell r="CZ983"/>
          <cell r="DA983"/>
          <cell r="DB983"/>
          <cell r="DC983"/>
          <cell r="DD983"/>
          <cell r="DE983"/>
          <cell r="DF983"/>
          <cell r="DG983"/>
          <cell r="DH983"/>
          <cell r="DI983"/>
          <cell r="DJ983"/>
          <cell r="DK983"/>
          <cell r="DL983"/>
          <cell r="DM983"/>
          <cell r="DN983"/>
        </row>
        <row r="984">
          <cell r="A984"/>
          <cell r="B984"/>
          <cell r="C984"/>
          <cell r="D984"/>
          <cell r="E984"/>
          <cell r="F984"/>
          <cell r="G984"/>
          <cell r="H984"/>
          <cell r="I984"/>
          <cell r="J984"/>
          <cell r="K984"/>
          <cell r="L984"/>
          <cell r="M984"/>
          <cell r="N984"/>
          <cell r="O984"/>
          <cell r="P984"/>
          <cell r="Q984"/>
          <cell r="R984"/>
          <cell r="S984"/>
          <cell r="T984"/>
          <cell r="U984"/>
          <cell r="V984"/>
          <cell r="W984"/>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cell r="BD984"/>
          <cell r="BE984"/>
          <cell r="BF984"/>
          <cell r="BG984"/>
          <cell r="BH984"/>
          <cell r="BI984"/>
          <cell r="BJ984"/>
          <cell r="BK984"/>
          <cell r="BL984"/>
          <cell r="BM984"/>
          <cell r="BN984"/>
          <cell r="BO984"/>
          <cell r="BP984"/>
          <cell r="BQ984"/>
          <cell r="BR984"/>
          <cell r="BS984"/>
          <cell r="BT984"/>
          <cell r="BU984"/>
          <cell r="BV984"/>
          <cell r="BW984"/>
          <cell r="BX984"/>
          <cell r="BY984"/>
          <cell r="BZ984"/>
          <cell r="CA984"/>
          <cell r="CB984"/>
          <cell r="CC984"/>
          <cell r="CD984"/>
          <cell r="CE984"/>
          <cell r="CF984"/>
          <cell r="CG984"/>
          <cell r="CH984"/>
          <cell r="CI984"/>
          <cell r="CJ984"/>
          <cell r="CK984"/>
          <cell r="CL984"/>
          <cell r="CM984"/>
          <cell r="CN984"/>
          <cell r="CO984"/>
          <cell r="CP984"/>
          <cell r="CQ984"/>
          <cell r="CR984"/>
          <cell r="CS984"/>
          <cell r="CT984"/>
          <cell r="CU984"/>
          <cell r="CV984"/>
          <cell r="CW984"/>
          <cell r="CX984"/>
          <cell r="CY984"/>
          <cell r="CZ984"/>
          <cell r="DA984"/>
          <cell r="DB984"/>
          <cell r="DC984"/>
          <cell r="DD984"/>
          <cell r="DE984"/>
          <cell r="DF984"/>
          <cell r="DG984"/>
          <cell r="DH984"/>
          <cell r="DI984"/>
          <cell r="DJ984"/>
          <cell r="DK984"/>
          <cell r="DL984"/>
          <cell r="DM984"/>
          <cell r="DN984"/>
        </row>
        <row r="985">
          <cell r="A985"/>
          <cell r="B985"/>
          <cell r="C985"/>
          <cell r="D985"/>
          <cell r="E985"/>
          <cell r="F985"/>
          <cell r="G985"/>
          <cell r="H985"/>
          <cell r="I985"/>
          <cell r="J985"/>
          <cell r="K985"/>
          <cell r="L985"/>
          <cell r="M985"/>
          <cell r="N985"/>
          <cell r="O985"/>
          <cell r="P985"/>
          <cell r="Q985"/>
          <cell r="R985"/>
          <cell r="S985"/>
          <cell r="T985"/>
          <cell r="U985"/>
          <cell r="V985"/>
          <cell r="W985"/>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cell r="BD985"/>
          <cell r="BE985"/>
          <cell r="BF985"/>
          <cell r="BG985"/>
          <cell r="BH985"/>
          <cell r="BI985"/>
          <cell r="BJ985"/>
          <cell r="BK985"/>
          <cell r="BL985"/>
          <cell r="BM985"/>
          <cell r="BN985"/>
          <cell r="BO985"/>
          <cell r="BP985"/>
          <cell r="BQ985"/>
          <cell r="BR985"/>
          <cell r="BS985"/>
          <cell r="BT985"/>
          <cell r="BU985"/>
          <cell r="BV985"/>
          <cell r="BW985"/>
          <cell r="BX985"/>
          <cell r="BY985"/>
          <cell r="BZ985"/>
          <cell r="CA985"/>
          <cell r="CB985"/>
          <cell r="CC985"/>
          <cell r="CD985"/>
          <cell r="CE985"/>
          <cell r="CF985"/>
          <cell r="CG985"/>
          <cell r="CH985"/>
          <cell r="CI985"/>
          <cell r="CJ985"/>
          <cell r="CK985"/>
          <cell r="CL985"/>
          <cell r="CM985"/>
          <cell r="CN985"/>
          <cell r="CO985"/>
          <cell r="CP985"/>
          <cell r="CQ985"/>
          <cell r="CR985"/>
          <cell r="CS985"/>
          <cell r="CT985"/>
          <cell r="CU985"/>
          <cell r="CV985"/>
          <cell r="CW985"/>
          <cell r="CX985"/>
          <cell r="CY985"/>
          <cell r="CZ985"/>
          <cell r="DA985"/>
          <cell r="DB985"/>
          <cell r="DC985"/>
          <cell r="DD985"/>
          <cell r="DE985"/>
          <cell r="DF985"/>
          <cell r="DG985"/>
          <cell r="DH985"/>
          <cell r="DI985"/>
          <cell r="DJ985"/>
          <cell r="DK985"/>
          <cell r="DL985"/>
          <cell r="DM985"/>
          <cell r="DN985"/>
        </row>
        <row r="986">
          <cell r="A986"/>
          <cell r="B986"/>
          <cell r="C986"/>
          <cell r="D986"/>
          <cell r="E986"/>
          <cell r="F986"/>
          <cell r="G986"/>
          <cell r="H986"/>
          <cell r="I986"/>
          <cell r="J986"/>
          <cell r="K986"/>
          <cell r="L986"/>
          <cell r="M986"/>
          <cell r="N986"/>
          <cell r="O986"/>
          <cell r="P986"/>
          <cell r="Q986"/>
          <cell r="R986"/>
          <cell r="S986"/>
          <cell r="T986"/>
          <cell r="U986"/>
          <cell r="V986"/>
          <cell r="W986"/>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cell r="BD986"/>
          <cell r="BE986"/>
          <cell r="BF986"/>
          <cell r="BG986"/>
          <cell r="BH986"/>
          <cell r="BI986"/>
          <cell r="BJ986"/>
          <cell r="BK986"/>
          <cell r="BL986"/>
          <cell r="BM986"/>
          <cell r="BN986"/>
          <cell r="BO986"/>
          <cell r="BP986"/>
          <cell r="BQ986"/>
          <cell r="BR986"/>
          <cell r="BS986"/>
          <cell r="BT986"/>
          <cell r="BU986"/>
          <cell r="BV986"/>
          <cell r="BW986"/>
          <cell r="BX986"/>
          <cell r="BY986"/>
          <cell r="BZ986"/>
          <cell r="CA986"/>
          <cell r="CB986"/>
          <cell r="CC986"/>
          <cell r="CD986"/>
          <cell r="CE986"/>
          <cell r="CF986"/>
          <cell r="CG986"/>
          <cell r="CH986"/>
          <cell r="CI986"/>
          <cell r="CJ986"/>
          <cell r="CK986"/>
          <cell r="CL986"/>
          <cell r="CM986"/>
          <cell r="CN986"/>
          <cell r="CO986"/>
          <cell r="CP986"/>
          <cell r="CQ986"/>
          <cell r="CR986"/>
          <cell r="CS986"/>
          <cell r="CT986"/>
          <cell r="CU986"/>
          <cell r="CV986"/>
          <cell r="CW986"/>
          <cell r="CX986"/>
          <cell r="CY986"/>
          <cell r="CZ986"/>
          <cell r="DA986"/>
          <cell r="DB986"/>
          <cell r="DC986"/>
          <cell r="DD986"/>
          <cell r="DE986"/>
          <cell r="DF986"/>
          <cell r="DG986"/>
          <cell r="DH986"/>
          <cell r="DI986"/>
          <cell r="DJ986"/>
          <cell r="DK986"/>
          <cell r="DL986"/>
          <cell r="DM986"/>
          <cell r="DN986"/>
        </row>
        <row r="987">
          <cell r="A987"/>
          <cell r="B987"/>
          <cell r="C987"/>
          <cell r="D987"/>
          <cell r="E987"/>
          <cell r="F987"/>
          <cell r="G987"/>
          <cell r="H987"/>
          <cell r="I987"/>
          <cell r="J987"/>
          <cell r="K987"/>
          <cell r="L987"/>
          <cell r="M987"/>
          <cell r="N987"/>
          <cell r="O987"/>
          <cell r="P987"/>
          <cell r="Q987"/>
          <cell r="R987"/>
          <cell r="S987"/>
          <cell r="T987"/>
          <cell r="U987"/>
          <cell r="V987"/>
          <cell r="W987"/>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cell r="BD987"/>
          <cell r="BE987"/>
          <cell r="BF987"/>
          <cell r="BG987"/>
          <cell r="BH987"/>
          <cell r="BI987"/>
          <cell r="BJ987"/>
          <cell r="BK987"/>
          <cell r="BL987"/>
          <cell r="BM987"/>
          <cell r="BN987"/>
          <cell r="BO987"/>
          <cell r="BP987"/>
          <cell r="BQ987"/>
          <cell r="BR987"/>
          <cell r="BS987"/>
          <cell r="BT987"/>
          <cell r="BU987"/>
          <cell r="BV987"/>
          <cell r="BW987"/>
          <cell r="BX987"/>
          <cell r="BY987"/>
          <cell r="BZ987"/>
          <cell r="CA987"/>
          <cell r="CB987"/>
          <cell r="CC987"/>
          <cell r="CD987"/>
          <cell r="CE987"/>
          <cell r="CF987"/>
          <cell r="CG987"/>
          <cell r="CH987"/>
          <cell r="CI987"/>
          <cell r="CJ987"/>
          <cell r="CK987"/>
          <cell r="CL987"/>
          <cell r="CM987"/>
          <cell r="CN987"/>
          <cell r="CO987"/>
          <cell r="CP987"/>
          <cell r="CQ987"/>
          <cell r="CR987"/>
          <cell r="CS987"/>
          <cell r="CT987"/>
          <cell r="CU987"/>
          <cell r="CV987"/>
          <cell r="CW987"/>
          <cell r="CX987"/>
          <cell r="CY987"/>
          <cell r="CZ987"/>
          <cell r="DA987"/>
          <cell r="DB987"/>
          <cell r="DC987"/>
          <cell r="DD987"/>
          <cell r="DE987"/>
          <cell r="DF987"/>
          <cell r="DG987"/>
          <cell r="DH987"/>
          <cell r="DI987"/>
          <cell r="DJ987"/>
          <cell r="DK987"/>
          <cell r="DL987"/>
          <cell r="DM987"/>
          <cell r="DN987"/>
        </row>
        <row r="988">
          <cell r="A988"/>
          <cell r="B988"/>
          <cell r="C988"/>
          <cell r="D988"/>
          <cell r="E988"/>
          <cell r="F988"/>
          <cell r="G988"/>
          <cell r="H988"/>
          <cell r="I988"/>
          <cell r="J988"/>
          <cell r="K988"/>
          <cell r="L988"/>
          <cell r="M988"/>
          <cell r="N988"/>
          <cell r="O988"/>
          <cell r="P988"/>
          <cell r="Q988"/>
          <cell r="R988"/>
          <cell r="S988"/>
          <cell r="T988"/>
          <cell r="U988"/>
          <cell r="V988"/>
          <cell r="W988"/>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cell r="BD988"/>
          <cell r="BE988"/>
          <cell r="BF988"/>
          <cell r="BG988"/>
          <cell r="BH988"/>
          <cell r="BI988"/>
          <cell r="BJ988"/>
          <cell r="BK988"/>
          <cell r="BL988"/>
          <cell r="BM988"/>
          <cell r="BN988"/>
          <cell r="BO988"/>
          <cell r="BP988"/>
          <cell r="BQ988"/>
          <cell r="BR988"/>
          <cell r="BS988"/>
          <cell r="BT988"/>
          <cell r="BU988"/>
          <cell r="BV988"/>
          <cell r="BW988"/>
          <cell r="BX988"/>
          <cell r="BY988"/>
          <cell r="BZ988"/>
          <cell r="CA988"/>
          <cell r="CB988"/>
          <cell r="CC988"/>
          <cell r="CD988"/>
          <cell r="CE988"/>
          <cell r="CF988"/>
          <cell r="CG988"/>
          <cell r="CH988"/>
          <cell r="CI988"/>
          <cell r="CJ988"/>
          <cell r="CK988"/>
          <cell r="CL988"/>
          <cell r="CM988"/>
          <cell r="CN988"/>
          <cell r="CO988"/>
          <cell r="CP988"/>
          <cell r="CQ988"/>
          <cell r="CR988"/>
          <cell r="CS988"/>
          <cell r="CT988"/>
          <cell r="CU988"/>
          <cell r="CV988"/>
          <cell r="CW988"/>
          <cell r="CX988"/>
          <cell r="CY988"/>
          <cell r="CZ988"/>
          <cell r="DA988"/>
          <cell r="DB988"/>
          <cell r="DC988"/>
          <cell r="DD988"/>
          <cell r="DE988"/>
          <cell r="DF988"/>
          <cell r="DG988"/>
          <cell r="DH988"/>
          <cell r="DI988"/>
          <cell r="DJ988"/>
          <cell r="DK988"/>
          <cell r="DL988"/>
          <cell r="DM988"/>
          <cell r="DN988"/>
        </row>
        <row r="989">
          <cell r="A989"/>
          <cell r="B989"/>
          <cell r="C989"/>
          <cell r="D989"/>
          <cell r="E989"/>
          <cell r="F989"/>
          <cell r="G989"/>
          <cell r="H989"/>
          <cell r="I989"/>
          <cell r="J989"/>
          <cell r="K989"/>
          <cell r="L989"/>
          <cell r="M989"/>
          <cell r="N989"/>
          <cell r="O989"/>
          <cell r="P989"/>
          <cell r="Q989"/>
          <cell r="R989"/>
          <cell r="S989"/>
          <cell r="T989"/>
          <cell r="U989"/>
          <cell r="V989"/>
          <cell r="W989"/>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cell r="BD989"/>
          <cell r="BE989"/>
          <cell r="BF989"/>
          <cell r="BG989"/>
          <cell r="BH989"/>
          <cell r="BI989"/>
          <cell r="BJ989"/>
          <cell r="BK989"/>
          <cell r="BL989"/>
          <cell r="BM989"/>
          <cell r="BN989"/>
          <cell r="BO989"/>
          <cell r="BP989"/>
          <cell r="BQ989"/>
          <cell r="BR989"/>
          <cell r="BS989"/>
          <cell r="BT989"/>
          <cell r="BU989"/>
          <cell r="BV989"/>
          <cell r="BW989"/>
          <cell r="BX989"/>
          <cell r="BY989"/>
          <cell r="BZ989"/>
          <cell r="CA989"/>
          <cell r="CB989"/>
          <cell r="CC989"/>
          <cell r="CD989"/>
          <cell r="CE989"/>
          <cell r="CF989"/>
          <cell r="CG989"/>
          <cell r="CH989"/>
          <cell r="CI989"/>
          <cell r="CJ989"/>
          <cell r="CK989"/>
          <cell r="CL989"/>
          <cell r="CM989"/>
          <cell r="CN989"/>
          <cell r="CO989"/>
          <cell r="CP989"/>
          <cell r="CQ989"/>
          <cell r="CR989"/>
          <cell r="CS989"/>
          <cell r="CT989"/>
          <cell r="CU989"/>
          <cell r="CV989"/>
          <cell r="CW989"/>
          <cell r="CX989"/>
          <cell r="CY989"/>
          <cell r="CZ989"/>
          <cell r="DA989"/>
          <cell r="DB989"/>
          <cell r="DC989"/>
          <cell r="DD989"/>
          <cell r="DE989"/>
          <cell r="DF989"/>
          <cell r="DG989"/>
          <cell r="DH989"/>
          <cell r="DI989"/>
          <cell r="DJ989"/>
          <cell r="DK989"/>
          <cell r="DL989"/>
          <cell r="DM989"/>
          <cell r="DN989"/>
        </row>
        <row r="990">
          <cell r="A990"/>
          <cell r="B990"/>
          <cell r="C990"/>
          <cell r="D990"/>
          <cell r="E990"/>
          <cell r="F990"/>
          <cell r="G990"/>
          <cell r="H990"/>
          <cell r="I990"/>
          <cell r="J990"/>
          <cell r="K990"/>
          <cell r="L990"/>
          <cell r="M990"/>
          <cell r="N990"/>
          <cell r="O990"/>
          <cell r="P990"/>
          <cell r="Q990"/>
          <cell r="R990"/>
          <cell r="S990"/>
          <cell r="T990"/>
          <cell r="U990"/>
          <cell r="V990"/>
          <cell r="W990"/>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cell r="BD990"/>
          <cell r="BE990"/>
          <cell r="BF990"/>
          <cell r="BG990"/>
          <cell r="BH990"/>
          <cell r="BI990"/>
          <cell r="BJ990"/>
          <cell r="BK990"/>
          <cell r="BL990"/>
          <cell r="BM990"/>
          <cell r="BN990"/>
          <cell r="BO990"/>
          <cell r="BP990"/>
          <cell r="BQ990"/>
          <cell r="BR990"/>
          <cell r="BS990"/>
          <cell r="BT990"/>
          <cell r="BU990"/>
          <cell r="BV990"/>
          <cell r="BW990"/>
          <cell r="BX990"/>
          <cell r="BY990"/>
          <cell r="BZ990"/>
          <cell r="CA990"/>
          <cell r="CB990"/>
          <cell r="CC990"/>
          <cell r="CD990"/>
          <cell r="CE990"/>
          <cell r="CF990"/>
          <cell r="CG990"/>
          <cell r="CH990"/>
          <cell r="CI990"/>
          <cell r="CJ990"/>
          <cell r="CK990"/>
          <cell r="CL990"/>
          <cell r="CM990"/>
          <cell r="CN990"/>
          <cell r="CO990"/>
          <cell r="CP990"/>
          <cell r="CQ990"/>
          <cell r="CR990"/>
          <cell r="CS990"/>
          <cell r="CT990"/>
          <cell r="CU990"/>
          <cell r="CV990"/>
          <cell r="CW990"/>
          <cell r="CX990"/>
          <cell r="CY990"/>
          <cell r="CZ990"/>
          <cell r="DA990"/>
          <cell r="DB990"/>
          <cell r="DC990"/>
          <cell r="DD990"/>
          <cell r="DE990"/>
          <cell r="DF990"/>
          <cell r="DG990"/>
          <cell r="DH990"/>
          <cell r="DI990"/>
          <cell r="DJ990"/>
          <cell r="DK990"/>
          <cell r="DL990"/>
          <cell r="DM990"/>
          <cell r="DN990"/>
        </row>
        <row r="991">
          <cell r="A991"/>
          <cell r="B991"/>
          <cell r="C991"/>
          <cell r="D991"/>
          <cell r="E991"/>
          <cell r="F991"/>
          <cell r="G991"/>
          <cell r="H991"/>
          <cell r="I991"/>
          <cell r="J991"/>
          <cell r="K991"/>
          <cell r="L991"/>
          <cell r="M991"/>
          <cell r="N991"/>
          <cell r="O991"/>
          <cell r="P991"/>
          <cell r="Q991"/>
          <cell r="R991"/>
          <cell r="S991"/>
          <cell r="T991"/>
          <cell r="U991"/>
          <cell r="V991"/>
          <cell r="W991"/>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cell r="BD991"/>
          <cell r="BE991"/>
          <cell r="BF991"/>
          <cell r="BG991"/>
          <cell r="BH991"/>
          <cell r="BI991"/>
          <cell r="BJ991"/>
          <cell r="BK991"/>
          <cell r="BL991"/>
          <cell r="BM991"/>
          <cell r="BN991"/>
          <cell r="BO991"/>
          <cell r="BP991"/>
          <cell r="BQ991"/>
          <cell r="BR991"/>
          <cell r="BS991"/>
          <cell r="BT991"/>
          <cell r="BU991"/>
          <cell r="BV991"/>
          <cell r="BW991"/>
          <cell r="BX991"/>
          <cell r="BY991"/>
          <cell r="BZ991"/>
          <cell r="CA991"/>
          <cell r="CB991"/>
          <cell r="CC991"/>
          <cell r="CD991"/>
          <cell r="CE991"/>
          <cell r="CF991"/>
          <cell r="CG991"/>
          <cell r="CH991"/>
          <cell r="CI991"/>
          <cell r="CJ991"/>
          <cell r="CK991"/>
          <cell r="CL991"/>
          <cell r="CM991"/>
          <cell r="CN991"/>
          <cell r="CO991"/>
          <cell r="CP991"/>
          <cell r="CQ991"/>
          <cell r="CR991"/>
          <cell r="CS991"/>
          <cell r="CT991"/>
          <cell r="CU991"/>
          <cell r="CV991"/>
          <cell r="CW991"/>
          <cell r="CX991"/>
          <cell r="CY991"/>
          <cell r="CZ991"/>
          <cell r="DA991"/>
          <cell r="DB991"/>
          <cell r="DC991"/>
          <cell r="DD991"/>
          <cell r="DE991"/>
          <cell r="DF991"/>
          <cell r="DG991"/>
          <cell r="DH991"/>
          <cell r="DI991"/>
          <cell r="DJ991"/>
          <cell r="DK991"/>
          <cell r="DL991"/>
          <cell r="DM991"/>
          <cell r="DN991"/>
        </row>
        <row r="992">
          <cell r="A992"/>
          <cell r="B992"/>
          <cell r="C992"/>
          <cell r="D992"/>
          <cell r="E992"/>
          <cell r="F992"/>
          <cell r="G992"/>
          <cell r="H992"/>
          <cell r="I992"/>
          <cell r="J992"/>
          <cell r="K992"/>
          <cell r="L992"/>
          <cell r="M992"/>
          <cell r="N992"/>
          <cell r="O992"/>
          <cell r="P992"/>
          <cell r="Q992"/>
          <cell r="R992"/>
          <cell r="S992"/>
          <cell r="T992"/>
          <cell r="U992"/>
          <cell r="V992"/>
          <cell r="W992"/>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cell r="BD992"/>
          <cell r="BE992"/>
          <cell r="BF992"/>
          <cell r="BG992"/>
          <cell r="BH992"/>
          <cell r="BI992"/>
          <cell r="BJ992"/>
          <cell r="BK992"/>
          <cell r="BL992"/>
          <cell r="BM992"/>
          <cell r="BN992"/>
          <cell r="BO992"/>
          <cell r="BP992"/>
          <cell r="BQ992"/>
          <cell r="BR992"/>
          <cell r="BS992"/>
          <cell r="BT992"/>
          <cell r="BU992"/>
          <cell r="BV992"/>
          <cell r="BW992"/>
          <cell r="BX992"/>
          <cell r="BY992"/>
          <cell r="BZ992"/>
          <cell r="CA992"/>
          <cell r="CB992"/>
          <cell r="CC992"/>
          <cell r="CD992"/>
          <cell r="CE992"/>
          <cell r="CF992"/>
          <cell r="CG992"/>
          <cell r="CH992"/>
          <cell r="CI992"/>
          <cell r="CJ992"/>
          <cell r="CK992"/>
          <cell r="CL992"/>
          <cell r="CM992"/>
          <cell r="CN992"/>
          <cell r="CO992"/>
          <cell r="CP992"/>
          <cell r="CQ992"/>
          <cell r="CR992"/>
          <cell r="CS992"/>
          <cell r="CT992"/>
          <cell r="CU992"/>
          <cell r="CV992"/>
          <cell r="CW992"/>
          <cell r="CX992"/>
          <cell r="CY992"/>
          <cell r="CZ992"/>
          <cell r="DA992"/>
          <cell r="DB992"/>
          <cell r="DC992"/>
          <cell r="DD992"/>
          <cell r="DE992"/>
          <cell r="DF992"/>
          <cell r="DG992"/>
          <cell r="DH992"/>
          <cell r="DI992"/>
          <cell r="DJ992"/>
          <cell r="DK992"/>
          <cell r="DL992"/>
          <cell r="DM992"/>
          <cell r="DN992"/>
        </row>
        <row r="993">
          <cell r="A993"/>
          <cell r="B993"/>
          <cell r="C993"/>
          <cell r="D993"/>
          <cell r="E993"/>
          <cell r="F993"/>
          <cell r="G993"/>
          <cell r="H993"/>
          <cell r="I993"/>
          <cell r="J993"/>
          <cell r="K993"/>
          <cell r="L993"/>
          <cell r="M993"/>
          <cell r="N993"/>
          <cell r="O993"/>
          <cell r="P993"/>
          <cell r="Q993"/>
          <cell r="R993"/>
          <cell r="S993"/>
          <cell r="T993"/>
          <cell r="U993"/>
          <cell r="V993"/>
          <cell r="W993"/>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cell r="BD993"/>
          <cell r="BE993"/>
          <cell r="BF993"/>
          <cell r="BG993"/>
          <cell r="BH993"/>
          <cell r="BI993"/>
          <cell r="BJ993"/>
          <cell r="BK993"/>
          <cell r="BL993"/>
          <cell r="BM993"/>
          <cell r="BN993"/>
          <cell r="BO993"/>
          <cell r="BP993"/>
          <cell r="BQ993"/>
          <cell r="BR993"/>
          <cell r="BS993"/>
          <cell r="BT993"/>
          <cell r="BU993"/>
          <cell r="BV993"/>
          <cell r="BW993"/>
          <cell r="BX993"/>
          <cell r="BY993"/>
          <cell r="BZ993"/>
          <cell r="CA993"/>
          <cell r="CB993"/>
          <cell r="CC993"/>
          <cell r="CD993"/>
          <cell r="CE993"/>
          <cell r="CF993"/>
          <cell r="CG993"/>
          <cell r="CH993"/>
          <cell r="CI993"/>
          <cell r="CJ993"/>
          <cell r="CK993"/>
          <cell r="CL993"/>
          <cell r="CM993"/>
          <cell r="CN993"/>
          <cell r="CO993"/>
          <cell r="CP993"/>
          <cell r="CQ993"/>
          <cell r="CR993"/>
          <cell r="CS993"/>
          <cell r="CT993"/>
          <cell r="CU993"/>
          <cell r="CV993"/>
          <cell r="CW993"/>
          <cell r="CX993"/>
          <cell r="CY993"/>
          <cell r="CZ993"/>
          <cell r="DA993"/>
          <cell r="DB993"/>
          <cell r="DC993"/>
          <cell r="DD993"/>
          <cell r="DE993"/>
          <cell r="DF993"/>
          <cell r="DG993"/>
          <cell r="DH993"/>
          <cell r="DI993"/>
          <cell r="DJ993"/>
          <cell r="DK993"/>
          <cell r="DL993"/>
          <cell r="DM993"/>
          <cell r="DN993"/>
        </row>
        <row r="994">
          <cell r="A994"/>
          <cell r="B994"/>
          <cell r="C994"/>
          <cell r="D994"/>
          <cell r="E994"/>
          <cell r="F994"/>
          <cell r="G994"/>
          <cell r="H994"/>
          <cell r="I994"/>
          <cell r="J994"/>
          <cell r="K994"/>
          <cell r="L994"/>
          <cell r="M994"/>
          <cell r="N994"/>
          <cell r="O994"/>
          <cell r="P994"/>
          <cell r="Q994"/>
          <cell r="R994"/>
          <cell r="S994"/>
          <cell r="T994"/>
          <cell r="U994"/>
          <cell r="V994"/>
          <cell r="W994"/>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cell r="BD994"/>
          <cell r="BE994"/>
          <cell r="BF994"/>
          <cell r="BG994"/>
          <cell r="BH994"/>
          <cell r="BI994"/>
          <cell r="BJ994"/>
          <cell r="BK994"/>
          <cell r="BL994"/>
          <cell r="BM994"/>
          <cell r="BN994"/>
          <cell r="BO994"/>
          <cell r="BP994"/>
          <cell r="BQ994"/>
          <cell r="BR994"/>
          <cell r="BS994"/>
          <cell r="BT994"/>
          <cell r="BU994"/>
          <cell r="BV994"/>
          <cell r="BW994"/>
          <cell r="BX994"/>
          <cell r="BY994"/>
          <cell r="BZ994"/>
          <cell r="CA994"/>
          <cell r="CB994"/>
          <cell r="CC994"/>
          <cell r="CD994"/>
          <cell r="CE994"/>
          <cell r="CF994"/>
          <cell r="CG994"/>
          <cell r="CH994"/>
          <cell r="CI994"/>
          <cell r="CJ994"/>
          <cell r="CK994"/>
          <cell r="CL994"/>
          <cell r="CM994"/>
          <cell r="CN994"/>
          <cell r="CO994"/>
          <cell r="CP994"/>
          <cell r="CQ994"/>
          <cell r="CR994"/>
          <cell r="CS994"/>
          <cell r="CT994"/>
          <cell r="CU994"/>
          <cell r="CV994"/>
          <cell r="CW994"/>
          <cell r="CX994"/>
          <cell r="CY994"/>
          <cell r="CZ994"/>
          <cell r="DA994"/>
          <cell r="DB994"/>
          <cell r="DC994"/>
          <cell r="DD994"/>
          <cell r="DE994"/>
          <cell r="DF994"/>
          <cell r="DG994"/>
          <cell r="DH994"/>
          <cell r="DI994"/>
          <cell r="DJ994"/>
          <cell r="DK994"/>
          <cell r="DL994"/>
          <cell r="DM994"/>
          <cell r="DN994"/>
        </row>
        <row r="995">
          <cell r="A995"/>
          <cell r="B995"/>
          <cell r="C995"/>
          <cell r="D995"/>
          <cell r="E995"/>
          <cell r="F995"/>
          <cell r="G995"/>
          <cell r="H995"/>
          <cell r="I995"/>
          <cell r="J995"/>
          <cell r="K995"/>
          <cell r="L995"/>
          <cell r="M995"/>
          <cell r="N995"/>
          <cell r="O995"/>
          <cell r="P995"/>
          <cell r="Q995"/>
          <cell r="R995"/>
          <cell r="S995"/>
          <cell r="T995"/>
          <cell r="U995"/>
          <cell r="V995"/>
          <cell r="W995"/>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cell r="BD995"/>
          <cell r="BE995"/>
          <cell r="BF995"/>
          <cell r="BG995"/>
          <cell r="BH995"/>
          <cell r="BI995"/>
          <cell r="BJ995"/>
          <cell r="BK995"/>
          <cell r="BL995"/>
          <cell r="BM995"/>
          <cell r="BN995"/>
          <cell r="BO995"/>
          <cell r="BP995"/>
          <cell r="BQ995"/>
          <cell r="BR995"/>
          <cell r="BS995"/>
          <cell r="BT995"/>
          <cell r="BU995"/>
          <cell r="BV995"/>
          <cell r="BW995"/>
          <cell r="BX995"/>
          <cell r="BY995"/>
          <cell r="BZ995"/>
          <cell r="CA995"/>
          <cell r="CB995"/>
          <cell r="CC995"/>
          <cell r="CD995"/>
          <cell r="CE995"/>
          <cell r="CF995"/>
          <cell r="CG995"/>
          <cell r="CH995"/>
          <cell r="CI995"/>
          <cell r="CJ995"/>
          <cell r="CK995"/>
          <cell r="CL995"/>
          <cell r="CM995"/>
          <cell r="CN995"/>
          <cell r="CO995"/>
          <cell r="CP995"/>
          <cell r="CQ995"/>
          <cell r="CR995"/>
          <cell r="CS995"/>
          <cell r="CT995"/>
          <cell r="CU995"/>
          <cell r="CV995"/>
          <cell r="CW995"/>
          <cell r="CX995"/>
          <cell r="CY995"/>
          <cell r="CZ995"/>
          <cell r="DA995"/>
          <cell r="DB995"/>
          <cell r="DC995"/>
          <cell r="DD995"/>
          <cell r="DE995"/>
          <cell r="DF995"/>
          <cell r="DG995"/>
          <cell r="DH995"/>
          <cell r="DI995"/>
          <cell r="DJ995"/>
          <cell r="DK995"/>
          <cell r="DL995"/>
          <cell r="DM995"/>
          <cell r="DN995"/>
        </row>
        <row r="996">
          <cell r="A996"/>
          <cell r="B996"/>
          <cell r="C996"/>
          <cell r="D996"/>
          <cell r="E996"/>
          <cell r="F996"/>
          <cell r="G996"/>
          <cell r="H996"/>
          <cell r="I996"/>
          <cell r="J996"/>
          <cell r="K996"/>
          <cell r="L996"/>
          <cell r="M996"/>
          <cell r="N996"/>
          <cell r="O996"/>
          <cell r="P996"/>
          <cell r="Q996"/>
          <cell r="R996"/>
          <cell r="S996"/>
          <cell r="T996"/>
          <cell r="U996"/>
          <cell r="V996"/>
          <cell r="W996"/>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cell r="BD996"/>
          <cell r="BE996"/>
          <cell r="BF996"/>
          <cell r="BG996"/>
          <cell r="BH996"/>
          <cell r="BI996"/>
          <cell r="BJ996"/>
          <cell r="BK996"/>
          <cell r="BL996"/>
          <cell r="BM996"/>
          <cell r="BN996"/>
          <cell r="BO996"/>
          <cell r="BP996"/>
          <cell r="BQ996"/>
          <cell r="BR996"/>
          <cell r="BS996"/>
          <cell r="BT996"/>
          <cell r="BU996"/>
          <cell r="BV996"/>
          <cell r="BW996"/>
          <cell r="BX996"/>
          <cell r="BY996"/>
          <cell r="BZ996"/>
          <cell r="CA996"/>
          <cell r="CB996"/>
          <cell r="CC996"/>
          <cell r="CD996"/>
          <cell r="CE996"/>
          <cell r="CF996"/>
          <cell r="CG996"/>
          <cell r="CH996"/>
          <cell r="CI996"/>
          <cell r="CJ996"/>
          <cell r="CK996"/>
          <cell r="CL996"/>
          <cell r="CM996"/>
          <cell r="CN996"/>
          <cell r="CO996"/>
          <cell r="CP996"/>
          <cell r="CQ996"/>
          <cell r="CR996"/>
          <cell r="CS996"/>
          <cell r="CT996"/>
          <cell r="CU996"/>
          <cell r="CV996"/>
          <cell r="CW996"/>
          <cell r="CX996"/>
          <cell r="CY996"/>
          <cell r="CZ996"/>
          <cell r="DA996"/>
          <cell r="DB996"/>
          <cell r="DC996"/>
          <cell r="DD996"/>
          <cell r="DE996"/>
          <cell r="DF996"/>
          <cell r="DG996"/>
          <cell r="DH996"/>
          <cell r="DI996"/>
          <cell r="DJ996"/>
          <cell r="DK996"/>
          <cell r="DL996"/>
          <cell r="DM996"/>
          <cell r="DN996"/>
        </row>
        <row r="997">
          <cell r="A997"/>
          <cell r="B997"/>
          <cell r="C997"/>
          <cell r="D997"/>
          <cell r="E997"/>
          <cell r="F997"/>
          <cell r="G997"/>
          <cell r="H997"/>
          <cell r="I997"/>
          <cell r="J997"/>
          <cell r="K997"/>
          <cell r="L997"/>
          <cell r="M997"/>
          <cell r="N997"/>
          <cell r="O997"/>
          <cell r="P997"/>
          <cell r="Q997"/>
          <cell r="R997"/>
          <cell r="S997"/>
          <cell r="T997"/>
          <cell r="U997"/>
          <cell r="V997"/>
          <cell r="W997"/>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cell r="BD997"/>
          <cell r="BE997"/>
          <cell r="BF997"/>
          <cell r="BG997"/>
          <cell r="BH997"/>
          <cell r="BI997"/>
          <cell r="BJ997"/>
          <cell r="BK997"/>
          <cell r="BL997"/>
          <cell r="BM997"/>
          <cell r="BN997"/>
          <cell r="BO997"/>
          <cell r="BP997"/>
          <cell r="BQ997"/>
          <cell r="BR997"/>
          <cell r="BS997"/>
          <cell r="BT997"/>
          <cell r="BU997"/>
          <cell r="BV997"/>
          <cell r="BW997"/>
          <cell r="BX997"/>
          <cell r="BY997"/>
          <cell r="BZ997"/>
          <cell r="CA997"/>
          <cell r="CB997"/>
          <cell r="CC997"/>
          <cell r="CD997"/>
          <cell r="CE997"/>
          <cell r="CF997"/>
          <cell r="CG997"/>
          <cell r="CH997"/>
          <cell r="CI997"/>
          <cell r="CJ997"/>
          <cell r="CK997"/>
          <cell r="CL997"/>
          <cell r="CM997"/>
          <cell r="CN997"/>
          <cell r="CO997"/>
          <cell r="CP997"/>
          <cell r="CQ997"/>
          <cell r="CR997"/>
          <cell r="CS997"/>
          <cell r="CT997"/>
          <cell r="CU997"/>
          <cell r="CV997"/>
          <cell r="CW997"/>
          <cell r="CX997"/>
          <cell r="CY997"/>
          <cell r="CZ997"/>
          <cell r="DA997"/>
          <cell r="DB997"/>
          <cell r="DC997"/>
          <cell r="DD997"/>
          <cell r="DE997"/>
          <cell r="DF997"/>
          <cell r="DG997"/>
          <cell r="DH997"/>
          <cell r="DI997"/>
          <cell r="DJ997"/>
          <cell r="DK997"/>
          <cell r="DL997"/>
          <cell r="DM997"/>
          <cell r="DN997"/>
        </row>
        <row r="998">
          <cell r="A998"/>
          <cell r="B998"/>
          <cell r="C998"/>
          <cell r="D998"/>
          <cell r="E998"/>
          <cell r="F998"/>
          <cell r="G998"/>
          <cell r="H998"/>
          <cell r="I998"/>
          <cell r="J998"/>
          <cell r="K998"/>
          <cell r="L998"/>
          <cell r="M998"/>
          <cell r="N998"/>
          <cell r="O998"/>
          <cell r="P998"/>
          <cell r="Q998"/>
          <cell r="R998"/>
          <cell r="S998"/>
          <cell r="T998"/>
          <cell r="U998"/>
          <cell r="V998"/>
          <cell r="W998"/>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cell r="BD998"/>
          <cell r="BE998"/>
          <cell r="BF998"/>
          <cell r="BG998"/>
          <cell r="BH998"/>
          <cell r="BI998"/>
          <cell r="BJ998"/>
          <cell r="BK998"/>
          <cell r="BL998"/>
          <cell r="BM998"/>
          <cell r="BN998"/>
          <cell r="BO998"/>
          <cell r="BP998"/>
          <cell r="BQ998"/>
          <cell r="BR998"/>
          <cell r="BS998"/>
          <cell r="BT998"/>
          <cell r="BU998"/>
          <cell r="BV998"/>
          <cell r="BW998"/>
          <cell r="BX998"/>
          <cell r="BY998"/>
          <cell r="BZ998"/>
          <cell r="CA998"/>
          <cell r="CB998"/>
          <cell r="CC998"/>
          <cell r="CD998"/>
          <cell r="CE998"/>
          <cell r="CF998"/>
          <cell r="CG998"/>
          <cell r="CH998"/>
          <cell r="CI998"/>
          <cell r="CJ998"/>
          <cell r="CK998"/>
          <cell r="CL998"/>
          <cell r="CM998"/>
          <cell r="CN998"/>
          <cell r="CO998"/>
          <cell r="CP998"/>
          <cell r="CQ998"/>
          <cell r="CR998"/>
          <cell r="CS998"/>
          <cell r="CT998"/>
          <cell r="CU998"/>
          <cell r="CV998"/>
          <cell r="CW998"/>
          <cell r="CX998"/>
          <cell r="CY998"/>
          <cell r="CZ998"/>
          <cell r="DA998"/>
          <cell r="DB998"/>
          <cell r="DC998"/>
          <cell r="DD998"/>
          <cell r="DE998"/>
          <cell r="DF998"/>
          <cell r="DG998"/>
          <cell r="DH998"/>
          <cell r="DI998"/>
          <cell r="DJ998"/>
          <cell r="DK998"/>
          <cell r="DL998"/>
          <cell r="DM998"/>
          <cell r="DN998"/>
        </row>
        <row r="999">
          <cell r="A999"/>
          <cell r="B999"/>
          <cell r="C999"/>
          <cell r="D999"/>
          <cell r="E999"/>
          <cell r="F999"/>
          <cell r="G999"/>
          <cell r="H999"/>
          <cell r="I999"/>
          <cell r="J999"/>
          <cell r="K999"/>
          <cell r="L999"/>
          <cell r="M999"/>
          <cell r="N999"/>
          <cell r="O999"/>
          <cell r="P999"/>
          <cell r="Q999"/>
          <cell r="R999"/>
          <cell r="S999"/>
          <cell r="T999"/>
          <cell r="U999"/>
          <cell r="V999"/>
          <cell r="W999"/>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cell r="BD999"/>
          <cell r="BE999"/>
          <cell r="BF999"/>
          <cell r="BG999"/>
          <cell r="BH999"/>
          <cell r="BI999"/>
          <cell r="BJ999"/>
          <cell r="BK999"/>
          <cell r="BL999"/>
          <cell r="BM999"/>
          <cell r="BN999"/>
          <cell r="BO999"/>
          <cell r="BP999"/>
          <cell r="BQ999"/>
          <cell r="BR999"/>
          <cell r="BS999"/>
          <cell r="BT999"/>
          <cell r="BU999"/>
          <cell r="BV999"/>
          <cell r="BW999"/>
          <cell r="BX999"/>
          <cell r="BY999"/>
          <cell r="BZ999"/>
          <cell r="CA999"/>
          <cell r="CB999"/>
          <cell r="CC999"/>
          <cell r="CD999"/>
          <cell r="CE999"/>
          <cell r="CF999"/>
          <cell r="CG999"/>
          <cell r="CH999"/>
          <cell r="CI999"/>
          <cell r="CJ999"/>
          <cell r="CK999"/>
          <cell r="CL999"/>
          <cell r="CM999"/>
          <cell r="CN999"/>
          <cell r="CO999"/>
          <cell r="CP999"/>
          <cell r="CQ999"/>
          <cell r="CR999"/>
          <cell r="CS999"/>
          <cell r="CT999"/>
          <cell r="CU999"/>
          <cell r="CV999"/>
          <cell r="CW999"/>
          <cell r="CX999"/>
          <cell r="CY999"/>
          <cell r="CZ999"/>
          <cell r="DA999"/>
          <cell r="DB999"/>
          <cell r="DC999"/>
          <cell r="DD999"/>
          <cell r="DE999"/>
          <cell r="DF999"/>
          <cell r="DG999"/>
          <cell r="DH999"/>
          <cell r="DI999"/>
          <cell r="DJ999"/>
          <cell r="DK999"/>
          <cell r="DL999"/>
          <cell r="DM999"/>
          <cell r="DN999"/>
        </row>
        <row r="1000">
          <cell r="A1000"/>
          <cell r="B1000"/>
          <cell r="C1000"/>
          <cell r="D1000"/>
          <cell r="E1000"/>
          <cell r="F1000"/>
          <cell r="G1000"/>
          <cell r="H1000"/>
          <cell r="I1000"/>
          <cell r="J1000"/>
          <cell r="K1000"/>
          <cell r="L1000"/>
          <cell r="M1000"/>
          <cell r="N1000"/>
          <cell r="O1000"/>
          <cell r="P1000"/>
          <cell r="Q1000"/>
          <cell r="R1000"/>
          <cell r="S1000"/>
          <cell r="T1000"/>
          <cell r="U1000"/>
          <cell r="V1000"/>
          <cell r="W1000"/>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cell r="BD1000"/>
          <cell r="BE1000"/>
          <cell r="BF1000"/>
          <cell r="BG1000"/>
          <cell r="BH1000"/>
          <cell r="BI1000"/>
          <cell r="BJ1000"/>
          <cell r="BK1000"/>
          <cell r="BL1000"/>
          <cell r="BM1000"/>
          <cell r="BN1000"/>
          <cell r="BO1000"/>
          <cell r="BP1000"/>
          <cell r="BQ1000"/>
          <cell r="BR1000"/>
          <cell r="BS1000"/>
          <cell r="BT1000"/>
          <cell r="BU1000"/>
          <cell r="BV1000"/>
          <cell r="BW1000"/>
          <cell r="BX1000"/>
          <cell r="BY1000"/>
          <cell r="BZ1000"/>
          <cell r="CA1000"/>
          <cell r="CB1000"/>
          <cell r="CC1000"/>
          <cell r="CD1000"/>
          <cell r="CE1000"/>
          <cell r="CF1000"/>
          <cell r="CG1000"/>
          <cell r="CH1000"/>
          <cell r="CI1000"/>
          <cell r="CJ1000"/>
          <cell r="CK1000"/>
          <cell r="CL1000"/>
          <cell r="CM1000"/>
          <cell r="CN1000"/>
          <cell r="CO1000"/>
          <cell r="CP1000"/>
          <cell r="CQ1000"/>
          <cell r="CR1000"/>
          <cell r="CS1000"/>
          <cell r="CT1000"/>
          <cell r="CU1000"/>
          <cell r="CV1000"/>
          <cell r="CW1000"/>
          <cell r="CX1000"/>
          <cell r="CY1000"/>
          <cell r="CZ1000"/>
          <cell r="DA1000"/>
          <cell r="DB1000"/>
          <cell r="DC1000"/>
          <cell r="DD1000"/>
          <cell r="DE1000"/>
          <cell r="DF1000"/>
          <cell r="DG1000"/>
          <cell r="DH1000"/>
          <cell r="DI1000"/>
          <cell r="DJ1000"/>
          <cell r="DK1000"/>
          <cell r="DL1000"/>
          <cell r="DM1000"/>
          <cell r="DN1000"/>
        </row>
        <row r="1001">
          <cell r="A1001"/>
          <cell r="B1001"/>
          <cell r="C1001"/>
          <cell r="D1001"/>
          <cell r="E1001"/>
          <cell r="F1001"/>
          <cell r="G1001"/>
          <cell r="H1001"/>
          <cell r="I1001"/>
          <cell r="J1001"/>
          <cell r="K1001"/>
          <cell r="L1001"/>
          <cell r="M1001"/>
          <cell r="N1001"/>
          <cell r="O1001"/>
          <cell r="P1001"/>
          <cell r="Q1001"/>
          <cell r="R1001"/>
          <cell r="S1001"/>
          <cell r="T1001"/>
          <cell r="U1001"/>
          <cell r="V1001"/>
          <cell r="W1001"/>
          <cell r="X1001"/>
          <cell r="Y1001"/>
          <cell r="Z1001"/>
          <cell r="AA1001"/>
          <cell r="AB1001"/>
          <cell r="AC1001"/>
          <cell r="AD1001"/>
          <cell r="AE1001"/>
          <cell r="AF1001"/>
          <cell r="AG1001"/>
          <cell r="AH1001"/>
          <cell r="AI1001"/>
          <cell r="AJ1001"/>
          <cell r="AK1001"/>
          <cell r="AL1001"/>
          <cell r="AM1001"/>
          <cell r="AN1001"/>
          <cell r="AO1001"/>
          <cell r="AP1001"/>
          <cell r="AQ1001"/>
          <cell r="AR1001"/>
          <cell r="AS1001"/>
          <cell r="AT1001"/>
          <cell r="AU1001"/>
          <cell r="AV1001"/>
          <cell r="AW1001"/>
          <cell r="AX1001"/>
          <cell r="AY1001"/>
          <cell r="AZ1001"/>
          <cell r="BA1001"/>
          <cell r="BB1001"/>
          <cell r="BC1001"/>
          <cell r="BD1001"/>
          <cell r="BE1001"/>
          <cell r="BF1001"/>
          <cell r="BG1001"/>
          <cell r="BH1001"/>
          <cell r="BI1001"/>
          <cell r="BJ1001"/>
          <cell r="BK1001"/>
          <cell r="BL1001"/>
          <cell r="BM1001"/>
          <cell r="BN1001"/>
          <cell r="BO1001"/>
          <cell r="BP1001"/>
          <cell r="BQ1001"/>
          <cell r="BR1001"/>
          <cell r="BS1001"/>
          <cell r="BT1001"/>
          <cell r="BU1001"/>
          <cell r="BV1001"/>
          <cell r="BW1001"/>
          <cell r="BX1001"/>
          <cell r="BY1001"/>
          <cell r="BZ1001"/>
          <cell r="CA1001"/>
          <cell r="CB1001"/>
          <cell r="CC1001"/>
          <cell r="CD1001"/>
          <cell r="CE1001"/>
          <cell r="CF1001"/>
          <cell r="CG1001"/>
          <cell r="CH1001"/>
          <cell r="CI1001"/>
          <cell r="CJ1001"/>
          <cell r="CK1001"/>
          <cell r="CL1001"/>
          <cell r="CM1001"/>
          <cell r="CN1001"/>
          <cell r="CO1001"/>
          <cell r="CP1001"/>
          <cell r="CQ1001"/>
          <cell r="CR1001"/>
          <cell r="CS1001"/>
          <cell r="CT1001"/>
          <cell r="CU1001"/>
          <cell r="CV1001"/>
          <cell r="CW1001"/>
          <cell r="CX1001"/>
          <cell r="CY1001"/>
          <cell r="CZ1001"/>
          <cell r="DA1001"/>
          <cell r="DB1001"/>
          <cell r="DC1001"/>
          <cell r="DD1001"/>
          <cell r="DE1001"/>
          <cell r="DF1001"/>
          <cell r="DG1001"/>
          <cell r="DH1001"/>
          <cell r="DI1001"/>
          <cell r="DJ1001"/>
          <cell r="DK1001"/>
          <cell r="DL1001"/>
          <cell r="DM1001"/>
          <cell r="DN1001"/>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onse formatée"/>
      <sheetName val="Réponses"/>
    </sheetNames>
    <sheetDataSet>
      <sheetData sheetId="0"/>
      <sheetData sheetId="1">
        <row r="2">
          <cell r="A2" t="str">
            <v>Fonds Solidarité Sud (FSS)</v>
          </cell>
          <cell r="B2" t="str">
            <v>620 boul. Sir-Wilfrid-Laurier, Appartement 404</v>
          </cell>
          <cell r="C2" t="str">
            <v>Mont-Saint-Hilaire</v>
          </cell>
          <cell r="D2" t="str">
            <v>J3H 4X6</v>
          </cell>
          <cell r="E2" t="str">
            <v>OBNL</v>
          </cell>
          <cell r="F2" t="str">
            <v>Oui</v>
          </cell>
          <cell r="G2" t="str">
            <v>2010</v>
          </cell>
          <cell r="H2" t="str">
            <v>Le FSS a eu 10 ans l’an dernier. Il est une organisation de solidarité internationale et un outil financier sur la base d’un fonds de dotation inaliénable. En tant qu’association (OBNL) et organisme de bienfaisance accrédité, nous poursuivons des objectifs d’éducation à la solidarité internationale au Québec et de soutien à l’empowerment socio-économique des communautés du Sud. Comme outil financier, nous disposons de deux fonds : a) un fonds de dotation inaliénable dont seuls les intérêts servent à soutenir des projets au Sud ; b) une campagne annuelle de souscription pour soutenir des projets dans le Sud. De 2019 à 2021, nous soutenons, en collaboration avec SOCODEVI, une coopérative de 80 apicultrices au Sénégal afin d’améliorer la commercialisation de leurs produits et, en concertation avec l’UPA DI, des collectifs de femmes produisant des repas pour des cantines scolaires de leur communauté en Haïti.</v>
          </cell>
          <cell r="K2" t="str">
            <v>Roger Lecourt</v>
          </cell>
          <cell r="L2" t="str">
            <v>Administrateur</v>
          </cell>
          <cell r="N2" t="str">
            <v>roger.lecourt@videotron.ca</v>
          </cell>
          <cell r="Q2" t="str">
            <v>12.000</v>
          </cell>
          <cell r="R2" t="str">
            <v>Pan-québécois</v>
          </cell>
          <cell r="S2" t="str">
            <v>Démarrage</v>
          </cell>
          <cell r="T2" t="str">
            <v>Le Fonds est présent dans sept régions du Québec. Le projet sera développé au Québec en collaboration avec des partenaires québécois et africains.</v>
          </cell>
          <cell r="U2" t="str">
            <v>L’électrification rurale est une composante majeure du plan stratégique 2021-2025 du FSS. Notre recherche sur les besoins et initiatives d’électrification révèle que 80% des populations rurales d’Afrique de l’Ouest n’ont pas accès à l’électricité alors que celle-ci constitue une clé du développement. L’électricité permet d’irriguer, transformer et conserver les produits agricoles tout en contribuant aux soins de santé et à l’éducation. Selon notre étude, peu d’OCI québécoises soutiennent l’électrification rurale verte (ERV) alors que le prix du solaire a fondu de 85% en 10 ans, ouvrant le champ des possibles pour le développement de l’expertise québécoise. De 2021 à 2023, le Fonds et ses partenaires élaboreront, principalement au Québec, un projet significatif d’ERV en plusieurs étapes: 1) Poursuite de l’effort documentaire, contacts avec les partenaires africains et préparation d’une mission terrain (2021); 2) Tournée virtuelle des sympathisant-e-s du Fonds sur le thème de la transition énergétique au Québec et au Sud avec la contribution de Laure Waridel, Louis Favreau et Baudoin Kutuka (2021); 3) Réalisation d’une première mission de terrain au Burkina Faso et au Sénégal (2022); 4) Conception détaillée des composantes technique, communautaire et financière du projet (2022); 5) Tournée de présentation du projet aux sympathisant-e-s du Fonds (2022); 6) Finalisation du projet et recherche de financement auprès d’institutions publiques et de finance solidaire comme le FISIQ (2023).</v>
          </cell>
          <cell r="V2" t="str">
            <v>1) Tout d’abord par les 300 donateurs au Fonds regroupés en sept équipes régionales, auxquels s’ajoutent les 800 abonnés à son InfoLettre et les 1500 visiteurs annuels du blogue de la Chaire de recherche en développement des collectivités (CRDC-UQO); 2) Ensuite grâce au soutien de quatre partenaires qui appuient le projet par leur expertise et leur apport financier; 3) Enfin, par la participation active du Fonds dans la création et le fonctionnement du FISIQ, un nouvel outil de finance solidaire internationale qui pourrait contribuer à la réalisation de ce projet.</v>
          </cell>
          <cell r="W2" t="str">
            <v>Le FSS élabore un projet significatif d’électrification rurale verte au coût de $60,000. Il sollicite du FADM une contribution de $12,000 (20% du coût) répartie sur trois années. La contribution du FADM sera entièrement utilisée au Québec pour réaliser deux tournées régionales d’information auprès des sympathisants du Fonds et développer le projet avec ses partenaires québécois et africains.</v>
          </cell>
          <cell r="X2" t="str">
            <v>UPA Développement international (UPA-DI), la composante internationale de l’UPA qui appuie les organisations professionnelles agricoles démocratiques et les systèmes collectifs de mise en marché des produits agricoles dans les pays en développement. UPA-DI apporte son expertise de la coopération en agriculture et assume les frais de mission au Burkina Faso et au Sénégal. 2) Partenariat Pour le Développement des Communautés (PARDEC), une OBNL de coopération internationale qui apporte son expertise technique après avoir réalisé des projets d’électrification verte au Burkina Faso, au Congo et au Maroc. 3) Le Centre TERRE du Cégep de Jonquière qui possède une expertise technique dans la conception et la mise en œuvre de systèmes d’énergie solaire dans les régions isolées. 4) La Chaire de recherche en développement des collectivités (CRDC-UQO). Le CRDC est un partenaire financier qui contribue également par son expertise en développement économique communautaire.</v>
          </cell>
          <cell r="Z2" t="str">
            <v>Non</v>
          </cell>
          <cell r="AA2" t="str">
            <v>Je m'engage à déclarer à la Caisse solidaire les autres demandes d'aide adressées au Mouvement Desjardins en lien avec ce projet.</v>
          </cell>
          <cell r="AC2" t="str">
            <v>75.000</v>
          </cell>
          <cell r="AD2" t="str">
            <v>60.000</v>
          </cell>
          <cell r="AF2" t="str">
            <v>$ 12,000.00</v>
          </cell>
          <cell r="AG2" t="str">
            <v>Fonds Solidarité Sud (FSS)</v>
          </cell>
          <cell r="AH2" t="str">
            <v>Oui</v>
          </cell>
          <cell r="AI2" t="str">
            <v>$ 24,000.00</v>
          </cell>
          <cell r="AJ2" t="str">
            <v>UPA-Développement International (UPA-DI)</v>
          </cell>
          <cell r="AK2" t="str">
            <v>Oui</v>
          </cell>
          <cell r="AL2" t="str">
            <v>$ 12,000.00</v>
          </cell>
          <cell r="AM2" t="str">
            <v>Chaire de recherche en développement des collectivités (CRDC-UQO)</v>
          </cell>
          <cell r="AN2" t="str">
            <v>Oui</v>
          </cell>
          <cell r="AO2" t="str">
            <v>$ 0.00</v>
          </cell>
          <cell r="AR2" t="str">
            <v>$ 0.00</v>
          </cell>
          <cell r="AU2" t="str">
            <v>0.00</v>
          </cell>
          <cell r="AX2" t="str">
            <v>$ 0.00</v>
          </cell>
          <cell r="BA2" t="str">
            <v>$ 0.00</v>
          </cell>
          <cell r="BD2" t="str">
            <v>$ 48,000.00</v>
          </cell>
          <cell r="BF2">
            <v>4000</v>
          </cell>
          <cell r="BG2" t="str">
            <v>2021-Tournée régionale des sympathisants au Québec</v>
          </cell>
          <cell r="BH2" t="str">
            <v>Oui</v>
          </cell>
          <cell r="BI2">
            <v>5000</v>
          </cell>
          <cell r="BJ2" t="str">
            <v>2021-Recherche documentaire</v>
          </cell>
          <cell r="BK2" t="str">
            <v>Oui</v>
          </cell>
          <cell r="BL2">
            <v>3000</v>
          </cell>
          <cell r="BM2" t="str">
            <v>2021-Contacts avec les partenaires africains</v>
          </cell>
          <cell r="BN2" t="str">
            <v>Oui</v>
          </cell>
          <cell r="BO2">
            <v>4000</v>
          </cell>
          <cell r="BP2" t="str">
            <v>2022-Tournée régionale des sympathisants au Québec</v>
          </cell>
          <cell r="BQ2" t="str">
            <v>Oui</v>
          </cell>
          <cell r="BR2">
            <v>16000</v>
          </cell>
          <cell r="BS2" t="str">
            <v>2022-Mission au Burkina Faso et au Sénégal-Financée par UPA-DI ($12,000) et CRDC-UQO ($4,000)</v>
          </cell>
          <cell r="BT2" t="str">
            <v>Oui</v>
          </cell>
          <cell r="BU2">
            <v>4000</v>
          </cell>
          <cell r="BV2" t="str">
            <v>2022-Conception détaillée des composantes du projet</v>
          </cell>
          <cell r="BW2" t="str">
            <v>Oui</v>
          </cell>
          <cell r="BX2">
            <v>12000</v>
          </cell>
          <cell r="BY2" t="str">
            <v>Finalisation du projet</v>
          </cell>
          <cell r="BZ2" t="str">
            <v>Oui</v>
          </cell>
          <cell r="CA2">
            <v>12000</v>
          </cell>
          <cell r="CB2" t="str">
            <v>Recherche de financement</v>
          </cell>
          <cell r="CC2" t="str">
            <v>Oui</v>
          </cell>
          <cell r="CK2" t="str">
            <v>Deux tournées des sympathisants du Fonds, une virtuelle en 2021 et l’autre en présentiel en 2022, sur les enjeux et défis de la transition énergétique au Québec et au Sud et le projet d'électrification rurale verte (ERV) du Fonds.</v>
          </cell>
          <cell r="CL2" t="str">
            <v>03/01/2021</v>
          </cell>
          <cell r="CM2" t="str">
            <v>Tournée virtuelles (2021) et en présentiel (2022) dans les sept régions du Fonds : Estrie, Montérégie, Montréal, Outaouais, Rive-Sud de Montréal, Québec et Saguenay Lac Saint-Jean.</v>
          </cell>
          <cell r="CN2" t="str">
            <v>N/A</v>
          </cell>
          <cell r="CS2" t="str">
            <v>Complété</v>
          </cell>
          <cell r="CT2" t="str">
            <v>En choisissant de faire de l’électrification rurale verte (ERV) le nouvel axe majeur de son plan stratégique 2021-2025, le Fonds Solidarité Sud passe d’une étape de sensibilisation aux défis écologiques ici et dans le sud et à la réponse que la finance solidaire peut y apporter à une autre étape critique : celle de développer puis de réaliser un projet concret et novateur d’accès à l’énergie solaire pour des communautés rurales en partenariat avec des organisations paysannes d’Afrique de l’Ouest capables d’en assurer la pérennité.</v>
          </cell>
          <cell r="CU2" t="str">
            <v>Les objectifs du projet, financé en 2018 par le FADM et terminé en 2019, ont été complètement atteints. La tournée de conférences dans les sept régions où le Fonds est présent qui était basée sur le livre "Solidarité internationale: Écologie, économie et finance solidaire" de Louis Favreau et Lucie Fréchette, a permis de sensibiliser plusieurs centaines de personnes aux nouveaux défis de la coopération internationale.</v>
          </cell>
          <cell r="CV2" t="str">
            <v>Le Fonds vous transmettra tout autre document ou information requis par la Caisse. À noter que le montant de l’appui du FADM de $12,000 sur trois années (2021, 2022 et 2023) sera entièrement utilisé au Québec puisque les dépenses de mission au Burkina Faso et au Sénégal seront assumées par le Fonds et ses partenaires financiers confirmés que sont UPA-DI et le CRDC-UQO.</v>
          </cell>
          <cell r="CW2" t="str">
            <v>J’autorise l’utilisation du nom de l’organisation et la description du projet pour utilisation par la Caisse lors de productions (exemple : rapport annuel, site Web, autres publications)?</v>
          </cell>
        </row>
        <row r="3">
          <cell r="A3" t="str">
            <v>Dynamo Ressource en mobilisation des collectivités</v>
          </cell>
          <cell r="B3" t="str">
            <v>4050 Molson, Bureau 340</v>
          </cell>
          <cell r="C3" t="str">
            <v>Montréal</v>
          </cell>
          <cell r="D3" t="str">
            <v>H1Y 3N1</v>
          </cell>
          <cell r="E3" t="str">
            <v>OBNL</v>
          </cell>
          <cell r="F3" t="str">
            <v>Oui</v>
          </cell>
          <cell r="G3" t="str">
            <v>date inconnue?</v>
          </cell>
          <cell r="H3" t="str">
            <v>Pour créer des collectivités inclusives, vivantes et florissantes, Dynamo épaule des organisations et des collectifs qui contribuent au changement social dans le développement de leurs capacités à collaborer, apprendre et agir ensemble.</v>
          </cell>
          <cell r="K3" t="str">
            <v>France Brochu</v>
          </cell>
          <cell r="L3" t="str">
            <v>DG</v>
          </cell>
          <cell r="M3">
            <v>14388860668</v>
          </cell>
          <cell r="N3" t="str">
            <v>fbrochu@dynamocollectivo.com</v>
          </cell>
          <cell r="Q3">
            <v>10000</v>
          </cell>
          <cell r="R3" t="str">
            <v>Pan-québécois</v>
          </cell>
          <cell r="S3" t="str">
            <v>Pré-démarrage</v>
          </cell>
          <cell r="T3" t="str">
            <v>Dynamo a un mandat pan québécois. Ces services peuvent être offerts sur l'ensemble du territoire du Québec, et de façon encore plus significative avec le projet de relance.</v>
          </cell>
          <cell r="U3" t="str">
            <v>Suite au 1er soutien de la Caisse, nous avons entrepris une réflexion collective autour du plan de relance. 8 chantiers ont été adoptés par le CA en septembre dernier: 1) prendre soin de la santé globale de l'équipe, 2) Mise en valeur de notre panier de produits 3) Capacité de livraison de mandats 4) Connaissance de l'écosystème de Dynamo 5) Stratégie de communications et de rayonnement marketing 6) Dynamo à l'avant-garde du virtuel 7) Planification de la main-d'oeuvre 8) Relocalisation des bureaux de Dynamo.  Pour résumé, cette pandémie nous a permis d'explorer en vitesse grand V des accompagnements et formations en processus collaboratifs en mode virtuel. Nous sommes devenus rapidement une référence dans le domaine, dans le réseau du développement social. Nous croyons que cette piste est source d'opportunités et de développement d'affaires pour nous. Ainsi, pour ce faire  nous devons prendre soin de notre équipe avant tout. A titre de firme en rôle conseil, les RH sont notre premier atout.  Nous désirons développer notre expertise en animation virtuelle : adaptation de notre pratique, développement de notre expertise pour être en avant de la parade, ouverture de marchés, offre ciblée, marketing original, embauches pour livrer les mandats, installation d'une salle virtuelle de formation. Cela nous permet d'entrevoir  avec optimisme les prochains mois / années car les besoins sont là et les façons de travailler en mode collectif auront évoluer assurément. Dynamo a une offre de services qui peut être utiles à divers acteurs collectifs, institutions et OBNL.</v>
          </cell>
          <cell r="V3" t="str">
            <v>Notre projet est soutenu via notre CA représentatif de divers réseaux (tables de quartier, consultants, professeurs d'HEC, Centraide du Grand Montréal). Nous croyons aussi que l'augmentation des demandes actuelles de mandats sont un signe que notre offre est pertinente. De plus, Services Québec nous soutient financièrement pour le volet de mise en place d'une politique de télétravail, mise en place d'une PMO (planification de la main d'oeuvre) et réflexion sur la pépinière de talents. Fnalement les conversations avancent avec notre locateur la Société de développement Angus qui explore avec nous des possibilités au niveau du déménagement sur le site.</v>
          </cell>
          <cell r="W3" t="str">
            <v>Devenir une expertise reconnue en services en accompagnement de processus collaboratifs en mode virtuel.</v>
          </cell>
          <cell r="X3" t="str">
            <v>Centraide du Grand Montréal : depuis plus de 12 ans , nous offrons une formation en leadership de 4 semaines pour leaders communautaires, en résidence. Centraide accepte que cette formation soit transformée en mode virtuel. Centraide assume les coûts d'adaptation, de plate forme en ligne, etc.
Initiative sherbrookoise en développement des communautés; depuis 3 ans, nous offrons des places dans le cadre de cette même formation. L'ISDC réserve trois places au sein de cette formation et contribue ainsi à cette transformation en virtuel.
En avril prochain, nous tiendrons notre 2e hackathon social sur l'inclusion. Le MIFI, le ministère qui débourse pour ce projet, a accepté que cet événement d'innovation sociale se tienne en mode virtuel.
Notre belle communauté de clients qui nous font confiance en nous offrant des mandats originaux et innovateurs.</v>
          </cell>
          <cell r="Z3" t="str">
            <v>NON</v>
          </cell>
          <cell r="AA3" t="str">
            <v>Je m'engage à déclarer à la Caisse solidaire les autres demandes d'aide adressées au Mouvement Desjardins en lien avec ce projet.</v>
          </cell>
          <cell r="AC3">
            <v>1690587</v>
          </cell>
          <cell r="AD3">
            <v>129500</v>
          </cell>
          <cell r="AF3" t="str">
            <v>$ 7,425.00</v>
          </cell>
          <cell r="AG3" t="str">
            <v>Services Québec</v>
          </cell>
          <cell r="AH3" t="str">
            <v>Oui</v>
          </cell>
          <cell r="AI3" t="str">
            <v>$ 3,600.00</v>
          </cell>
          <cell r="AJ3" t="str">
            <v>Centraide du Grand Montréal - Fonds d'urgence</v>
          </cell>
          <cell r="AK3" t="str">
            <v>Oui</v>
          </cell>
          <cell r="AL3" t="str">
            <v>$ 15,000.00</v>
          </cell>
          <cell r="AM3" t="str">
            <v>Caisse d'économie solidaire</v>
          </cell>
          <cell r="AN3" t="str">
            <v>Non</v>
          </cell>
          <cell r="AO3" t="str">
            <v>$ 101,475.00</v>
          </cell>
          <cell r="AP3" t="str">
            <v>Programme du gouvernement fédéral _ fonds d'urgence COVID 19</v>
          </cell>
          <cell r="AQ3" t="str">
            <v>Oui</v>
          </cell>
          <cell r="AR3" t="str">
            <v>$ 2,000.00</v>
          </cell>
          <cell r="AS3" t="str">
            <v>Centraide - programme leadership rassembleur-location de la plate forme numérique</v>
          </cell>
          <cell r="AT3" t="str">
            <v>Oui</v>
          </cell>
          <cell r="AU3" t="str">
            <v>0.00</v>
          </cell>
          <cell r="AX3" t="str">
            <v>$ 0.00</v>
          </cell>
          <cell r="BA3" t="str">
            <v>$ 0.00</v>
          </cell>
          <cell r="BD3" t="str">
            <v>$ 129,500.00</v>
          </cell>
          <cell r="BF3">
            <v>25000</v>
          </cell>
          <cell r="BG3" t="str">
            <v>Achat d'équipement de pointe pour salle virtuelle de formation</v>
          </cell>
          <cell r="BH3" t="str">
            <v>Oui</v>
          </cell>
          <cell r="BI3">
            <v>20000</v>
          </cell>
          <cell r="BJ3" t="str">
            <v>Aménagement des bureaux à domicile des employés, pour animation en ligne et allocation de dépenses</v>
          </cell>
          <cell r="BK3" t="str">
            <v>Oui</v>
          </cell>
          <cell r="BL3">
            <v>10000</v>
          </cell>
          <cell r="BM3" t="str">
            <v>Ergonome pour s'assurer de la sécurité des espaces de bureau à la maison</v>
          </cell>
          <cell r="BN3" t="str">
            <v>Oui</v>
          </cell>
          <cell r="BO3">
            <v>10600</v>
          </cell>
          <cell r="BP3" t="str">
            <v>Évaluation de besoins et mise en place d'un CRM et virage sur le CLOUD par Synergétik et location d'une plateforme numérique pour enseignement</v>
          </cell>
          <cell r="BQ3" t="str">
            <v>Oui</v>
          </cell>
          <cell r="BR3">
            <v>17600</v>
          </cell>
          <cell r="BS3" t="str">
            <v>RH : Conseillère stratégique dégagée pour assurer le développement numérique, embauche d'une gestionnaire en réseaux sociaux pour soutenir notre plan de communication</v>
          </cell>
          <cell r="BT3" t="str">
            <v>Oui</v>
          </cell>
          <cell r="BU3">
            <v>12800</v>
          </cell>
          <cell r="BV3" t="str">
            <v>Soutien d'une consultante pour mise en place d'une politique de télétravail, PMO et pépinière de talents</v>
          </cell>
          <cell r="BW3" t="str">
            <v>Oui</v>
          </cell>
          <cell r="BX3">
            <v>10000</v>
          </cell>
          <cell r="BY3" t="str">
            <v>formations sur l'animation en ligne pour nos conseillères</v>
          </cell>
          <cell r="BZ3" t="str">
            <v>Oui</v>
          </cell>
          <cell r="CA3">
            <v>23500</v>
          </cell>
          <cell r="CB3" t="str">
            <v>budget de promotion et marketing (production vidéos, visuels, podcast, etc)</v>
          </cell>
          <cell r="CC3" t="str">
            <v>Oui</v>
          </cell>
          <cell r="CK3" t="str">
            <v>il n'y a pas d'événement en particulier.</v>
          </cell>
          <cell r="CN3" t="str">
            <v>N/A</v>
          </cell>
          <cell r="CS3" t="str">
            <v>Complété</v>
          </cell>
          <cell r="CT3" t="str">
            <v>La Caisse a soutenu Dynamo lors du premier Hackathon social sur l'inclusion qui s'est tenu en novembre 2019.  Ce projet est finalisé, toutefois le MIFI a accepté de financer notre 2e hackathon, d'autant que la question de l'inclusion en est une importante actuellement. Nous devrons évidemment complété le montage financier mais cela nous assure déjà de la tenue d'une 2e édition.</v>
          </cell>
          <cell r="CU3" t="str">
            <v>5 projets qui favorisent l'inclusion des personnes issues de la diversité ont gagné lors du premier hackathon social et sont actuellement accompagnés (coachées) par notre partenaire la Maison d'innovation sociale afin de favoriser leur mise en oeuvre.</v>
          </cell>
          <cell r="CW3" t="str">
            <v>J’autorise l’utilisation du nom de l’organisation et la description du projet pour utilisation par la Caisse lors de productions (exemple : rapport annuel, site Web, autres publications)?</v>
          </cell>
        </row>
        <row r="4">
          <cell r="A4" t="str">
            <v>Missions Exeko</v>
          </cell>
          <cell r="B4" t="str">
            <v>5445 av. De Gaspé, suite 405</v>
          </cell>
          <cell r="C4" t="str">
            <v>Montreal</v>
          </cell>
          <cell r="D4" t="str">
            <v>H2T 3B2</v>
          </cell>
          <cell r="E4" t="str">
            <v>Oeuvre de bienfaisance</v>
          </cell>
          <cell r="F4" t="str">
            <v>Oui</v>
          </cell>
          <cell r="G4" t="str">
            <v>2009 (date estimative, folio 564744)</v>
          </cell>
          <cell r="H4" t="str">
            <v>Fondé à Montréal en 2006, Exeko est un organisme de bienfaisance enregistré qui emploie la médiation, l’art et la philosophie au service d’une transformation sociale inclusive. Nous reconnaissons avant tout le potentiel de chacun.e à réfléchir, analyser, agir, créer et être partie prenante de la société, quel que soit son parcours. Nos actions reposent sur une posture éthique centrale : la présomption de l’égalité des intelligences. 
Pour créer les conditions nécessaires à l’inclusion sociale, nous allions des pratiques de médiation et des approches d’innovation sociale. Nous collaborons étroitement avec des groupes en situation d’itinérance, à faible revenu, en décrochage, Autochtones, racisés, nouveaux arrivants et neuroatypiques. 
Depuis près de 15 ans, nous avons complété plus de 700 projets, avec plus de 550 organismes partenaires, pour rejoindre plus de 35 000 participants.</v>
          </cell>
          <cell r="K4" t="str">
            <v>Naima Phillips</v>
          </cell>
          <cell r="L4" t="str">
            <v>Directrice des partenariats</v>
          </cell>
          <cell r="M4">
            <v>15145289706</v>
          </cell>
          <cell r="N4" t="str">
            <v>partenariat@exeko.org</v>
          </cell>
          <cell r="Q4">
            <v>10000</v>
          </cell>
          <cell r="R4" t="str">
            <v>Local</v>
          </cell>
          <cell r="S4" t="str">
            <v>Développement</v>
          </cell>
          <cell r="T4" t="str">
            <v>IdAction Mobile est un service direct allant à la rencontre de populations vulnérables dans plusieurs arrondissements à Montréal. Cette caravane couvre les territoires de Ville-Marie, le Plateau-Mont-Royal, Mercier-Hochelaga-Maisonneuve, Parc Extension et Côte-des-Neiges. En particulier, notre équipe se dirige vers les zones fréquentées par les populations en situation ou à risque d’itinérance : Square Cabot, Jardins Gamelin, Place Valois, Milton-Parc, rue Sainte-Catherine, abords des stations Place des Arts, Mont Royal, Beaudry, etc. Des visites chez les partenaires nous permettent d’élargir la portée de nos actions et agir en complémentarité avec d’autres organismes communautaires.</v>
          </cell>
          <cell r="U4" t="str">
            <v>C’est avec beaucoup d'enthousiasme que nous proposons un partenariat pour bonifier et pérenniser le projet IdAction Mobile. Ce projet répond à une demande croissante d’actions structurantes et durables pour soutenir le bien-être et briser l’isolement de populations vulnérables à Montréal. 
IdAction Mobile est un service direct allant à la rencontre de personnes en situation d’itinérance, à faible revenu, Autochtones, racisées et nouvelles arrivantes. Alliant la médiation à un travail de proximité, nous créons des espaces de rencontre égalitaires pour l’inclusion sociale, l’expression de soi, la créativité et le vivre-ensemble citoyen. 
Notre équipe de médiation roule 3-4 fois par semaine dans plusieurs arrondissements, rejoignant plus de 2000 participations par année, dont 75% participant.e.s récurrentes. Complémentaires à nos partenaires de première ligne, nos actions sont reconnues comme service essentiel par la Ville de Montréal et le CIUSSS du Centre-Sud-de-l’Île-de-Montréal. 
Le Covid-19 nous a amené à modifier la structure de nos sorties et bonifier l’équipe. Face aux besoins accrus de soutien psychosocial, notre équipe s’est penchée sur un travail de proximité, nécessitant une adaptation de nos pratiques et une équipe renforcée pour offrir un soutien structurant tout en évitant l’épuisement. 
Alors que nous envisageons les impacts de la pandémie au long-terme, nous constatons que les adaptations au contexte renforcent nos actions et correspondent à des besoins qui s’inscriront dans la durée. Un soutien de la Caisse nous permettrait de conserver ces bonifications tout en pérennisant nos actions pour une transformation sociale durable.</v>
          </cell>
          <cell r="V4" t="str">
            <v>Ce projet est soutenu par la communauté à plusieurs niveaux. L’implication des personnes concernées dans la conception des activités se trouve au cœur de IdAction Mobile. Le projet se construit avec les participants, selon leurs besoins et intérêts. Nos partenaires communautaires collaborent au codesign et au déploiement d’activités socio-culturellement adaptées. Ces partenaires sont de précieux complices pour nous adapter aux réalités vécues et besoins émergents. Participer aux tables de concertation et comités locaux nous permet d’assurer des actions ancrées dans un esprit de complémentarité. Nos actions sont rendues possibles grâce à nos partenariats avec des fondations, sociétés et gouvernements.</v>
          </cell>
          <cell r="W4" t="str">
            <v>Un partenariat pour bonifier et pérenniser les actions d’Exeko auprès de populations vulnérables à Montréal</v>
          </cell>
          <cell r="X4" t="str">
            <v>Ce projet se déploie grâce à de précieux partenaires financiers, dont la Fondation J. Armand Bombardier, la Fondation du Grand Montréal, le Secrétariat aux affaires autochtones, le Gouvernement du Québec et la Ville de Montréal. IdAction Mobile se déroule en collaboration étroite avec de nombreux partenaires communautaires, dont Projet Square Cabot, Auberge Madeleine, PTSA, Dîners Saint-Louis, Club Ami, Projets Autochtones du Québec, Dans la Rue, En Marge 12-17, Maison Tangente, Resilience Montréal, CAP St-Barnabé et Héberjeunes. Nous participons à des tables de concertation et comités locaux, dont Réseau d'aide aux personnes seules et itinérantes de Montréal, le Comité itinérance du Plateau, Nobody left behind, le Comité de travail pour la sensibilisation à L'itinérance dans Parc Extension. En 2021, le soutien de la Caisse nous permettrait d’approfondir un partenariat avec Wapikoni mobile, des studios ambulants dotés d’équipements à la fine pointe de la technologie, pour bonifier l’offre numérique de IdAction Mobile.</v>
          </cell>
          <cell r="Z4" t="str">
            <v>Non.</v>
          </cell>
          <cell r="AA4" t="str">
            <v>Je m'engage à déclarer à la Caisse solidaire les autres demandes d'aide adressées au Mouvement Desjardins en lien avec ce projet.</v>
          </cell>
          <cell r="AC4">
            <v>1523000</v>
          </cell>
          <cell r="AD4">
            <v>149500</v>
          </cell>
          <cell r="AF4" t="str">
            <v>$ 10,000.00</v>
          </cell>
          <cell r="AG4" t="str">
            <v>Caisse d'économie solidaire</v>
          </cell>
          <cell r="AH4" t="str">
            <v>Non</v>
          </cell>
          <cell r="AI4" t="str">
            <v>$ 37,000.00</v>
          </cell>
          <cell r="AJ4" t="str">
            <v>Secrétariat à la région métropolitaine</v>
          </cell>
          <cell r="AK4" t="str">
            <v>Oui</v>
          </cell>
          <cell r="AL4" t="str">
            <v>$ 13,500.00</v>
          </cell>
          <cell r="AM4" t="str">
            <v>Ville de Montréal (Entente de lutte à l'itinérance)</v>
          </cell>
          <cell r="AN4" t="str">
            <v>Non</v>
          </cell>
          <cell r="AO4" t="str">
            <v>$ 9,000.00</v>
          </cell>
          <cell r="AP4" t="str">
            <v>Subvention salariale canadienne d'urgence</v>
          </cell>
          <cell r="AQ4" t="str">
            <v>Non</v>
          </cell>
          <cell r="AR4" t="str">
            <v>$ 10,000.00</v>
          </cell>
          <cell r="AS4" t="str">
            <v>Fondation du Grand Montréal - FUAC</v>
          </cell>
          <cell r="AT4" t="str">
            <v>Oui</v>
          </cell>
          <cell r="AU4" t="str">
            <v>35000.00</v>
          </cell>
          <cell r="AV4" t="str">
            <v>Secrétariat aux affaires autochtones</v>
          </cell>
          <cell r="AW4" t="str">
            <v>Non</v>
          </cell>
          <cell r="AX4" t="str">
            <v>$ 22,000.00</v>
          </cell>
          <cell r="AY4" t="str">
            <v>Autres subventions et dons</v>
          </cell>
          <cell r="AZ4" t="str">
            <v>Non</v>
          </cell>
          <cell r="BA4" t="str">
            <v>$ 13,000.00</v>
          </cell>
          <cell r="BB4" t="str">
            <v>Don Fondation Catherine Donnelly, apports en biens et services et contribution d'Exeko</v>
          </cell>
          <cell r="BC4" t="str">
            <v>Oui</v>
          </cell>
          <cell r="BD4" t="str">
            <v>$ 149,500.00</v>
          </cell>
          <cell r="BF4" t="str">
            <v>30624.00</v>
          </cell>
          <cell r="BG4" t="str">
            <v>Salaires et avantages sociaux de la chargée de projet</v>
          </cell>
          <cell r="BH4" t="str">
            <v>Oui</v>
          </cell>
          <cell r="BI4" t="str">
            <v>59136.00</v>
          </cell>
          <cell r="BJ4" t="str">
            <v>Rémunération des équipes de médiation pour les sorties</v>
          </cell>
          <cell r="BK4" t="str">
            <v>Non</v>
          </cell>
          <cell r="BL4" t="str">
            <v>20480.00</v>
          </cell>
          <cell r="BM4" t="str">
            <v>Rémunération des équipes de médiation pour implications et contributions connexes</v>
          </cell>
          <cell r="BN4" t="str">
            <v>Non</v>
          </cell>
          <cell r="BO4" t="str">
            <v>6000.00</v>
          </cell>
          <cell r="BP4" t="str">
            <v>Honoraires contractuels d'un.e professionnel.le dédié.e à l'accompagnement et au suivi psychosocial des équipes de médiation</v>
          </cell>
          <cell r="BQ4" t="str">
            <v>Non</v>
          </cell>
          <cell r="BR4" t="str">
            <v>4950.00</v>
          </cell>
          <cell r="BS4" t="str">
            <v>Frais d'usage du véhicule: essence, assurances, entretien, stationnement, etc.</v>
          </cell>
          <cell r="BT4" t="str">
            <v>Oui</v>
          </cell>
          <cell r="BU4" t="str">
            <v>4950.00</v>
          </cell>
          <cell r="BV4" t="str">
            <v>Matériel et fournitures, incluant matériel sanitaire</v>
          </cell>
          <cell r="BW4" t="str">
            <v>Oui</v>
          </cell>
          <cell r="BX4" t="str">
            <v>4000.00</v>
          </cell>
          <cell r="BY4" t="str">
            <v>Mini mobile numérique : équipement technologique</v>
          </cell>
          <cell r="BZ4" t="str">
            <v>Non</v>
          </cell>
          <cell r="CA4" t="str">
            <v>19360.00</v>
          </cell>
          <cell r="CB4" t="str">
            <v>Frais connexes directement affectés au projet: frais d'administration + frais de promotion et communication + contingence pour imprévus</v>
          </cell>
          <cell r="CC4" t="str">
            <v>Oui</v>
          </cell>
          <cell r="CK4" t="str">
            <v>sans objet</v>
          </cell>
          <cell r="CL4" t="str">
            <v>04/01/2021</v>
          </cell>
          <cell r="CN4" t="str">
            <v>N/A</v>
          </cell>
          <cell r="CS4" t="str">
            <v>Complété</v>
          </cell>
          <cell r="CT4" t="str">
            <v>En 2019, la Caisse a soutenu le déploiement de la deuxième version de IdAction Mobile. Exeko a élargi l’échelle de déploiement et donc d’impact du projet. Le succès du lancement de cette deuxième caravane nous a invité à pousser plus loin le déploiement des activités. Aux territoires habituels se sont ajoutés tout particulièrement Côte-des-Neiges et Villeray-Saint Michel-Parc Extension
Adaptations au contexte Covid-19
En 2020, le fonds de relance de la Caisse nous a permis d'adapter nos actions au contexte de pandémie. Notre équipe s’est mobilisée autour d’actions d’urgence, de l’analyse d’impacts sur les populations avec lesquelles nous collaborons, et de l’adaptation de nos programmes. 
La Covid-19 a révélé les impacts disproportionnés sur les populations vulnérables. Particulièrement, la population en itinérance vit une croissance et un isolement amplifié. D’autres obstacles émergent : capacité diminuée d’accueil de ressources de première ligne ; suppression de routines essentielles et lieux permettant l’accès à des besoins de base ; difficulté accrue à trouver du travail.
Les jeunes en quête d’équité, en plus des impacts au niveau de l’emploi, l’éducation et leur tissu social, peuvent vivre un isolement aggravé par la fracture numérique et une diminution des services habituels. Nous observons une hausse d’itinérance dans les quartiers à faibles revenus et à fortes populations racisées ébranlés par le risque disproportionné de contagion, des logements surpeuplés et les pressions d’éviction. 
Ces impacts soulèvent le besoin urgent de contrer l’isolement et favoriser le bien-être des populations vulnérables. En réponse, Exeko a adapté les activités de IdAction Mobile et bonifié son équipe. Nous favorisons le travail présentiel de proximité. Nous avons mis en place des protocoles SST adaptés et été admis au Programme d’équipement et de formation de la Croix Rouge. 
Les participants et partenaires ont témoigné d’un manque important d’activités cultivant créativité, pensée critique et bien-être. Nous proposons donc des activités de médiation et intervention culturelle davantage structurées pour offrir aux participants, selon leurs besoins et intérêts, des espaces pour s’exprimer sur les enjeux qui les préoccupent et échapper à l’isolement. 
Aussi, des partenaires expriment l’urgence d’atténuer les tensions croissantes et l'ostracisation de personnes en situation d’itinérance dans les lieux où la cohabitation sociale est plus difficile. Exeko a été sollicité pour intervenir et diminuer ces tensions, notamment, à Milton Parc et au square Cabot. 
De nouvelles occasions de partenariats
Nous avons récemment collaboré à des adaptations de Wapikoni mobile en partenariat avec le Projet des Travailleuses de soutien Autochtones (PTSA). Wapikoni offre maintenant des services sociaux et culturellement adaptés aux personnes autochtones en situation d’itinérance à Montréal. 
En octobre, Wapikoni nous a prêté son Vélo Paradiso, une bicyclette multimédia, nous permettant de projeter des vidéos à l’extérieur pour offrir des échappatoires tout en respectant les mesures de distanciation. Ces activités furent fort appréciées par les participant.e.s. 
Le succès de ces projets nous inspire à poursuivre le partenariat. En 2021, nous souhaitons collaborer à la création d’un coffre multimédia à bord de la van IdAction Mobile. Développé en consultation avec Wapikoni, et inspiré par leur Vélo Paradiso, ce coffre mobile nous permettrait d'accéder à des lieux plus isolés, tels que les métros, ruelles ou squares, pour offrir des activités culturelles aux personnes vulnérables.</v>
          </cell>
          <cell r="CU4" t="str">
            <v>Grâce au soutien du FADM et de quelques autres partenaires en 2019, le projet IdAction Mobile a rejoint 2300 participations au moyen de 4 sorties par semaine, des escales chez 46 partenaires communautaires et plus de 550 heures de médiation. Nous avons aussi dédié 45h de sorties pour un projet exploratoire dans le quartier de Milton Parc (25h en exploration et 20h en collaboration avec le musée McCord) afin de nous ancrer dans ce territoire au vu des demandes du milieu face à des tensions en cohabitation sociale.
En 2020, le soutien de relance de la Caisse a permis à l’équipe de se mobiliser autour d’actions d’urgence, dont la prise en charge de 2 haltes-répit pour personnes en situation d’itinérance en partenariat avec la Ville de Montréal. Nos actions d’urgence, communications avec les participants et partenaires communautaires et analyses des impacts nous ont ensuite permis d’identifier les nécessités d'adaptation au contexte COVID. Nous avons graduellement repris nos activités régulières, les adaptant au contexte et aux besoins exprimés par les groupes avec lesquelles nous collaborons.</v>
          </cell>
          <cell r="CV4" t="str">
            <v>Le projet IdAction Mobile propose d’agir autrement sur les enjeux d’exclusion vécues par différentes populations marginalisées à Montréal. À ce jour, 40 % du financement nécessaire au projet est confirmé. Un 20% additionnel est assuré annuellement par les subventions et les dons de notre communauté. Toutefois, 40 % des dépenses demeurent à risque chaque année, ce qui nuit aux conditions nécessaires à nos actions auprès de groupes en situation d’itinérance et à faibles revenus. Nous sommes à la recherche d’un partenaire pluriannuel (ou quelques-uns) pour nous aider à pérenniser le projet sur trois ans pour les années 2021-23. 
Dans ce contexte de pandémie et de changements sociaux, il est plus essentiel que jamais de contrer les inégalités, briser l’isolement et rester à l’écoute des personnes vulnérables. Nous sommes convaincus qu’un partenariat avec Exeko dans le cadre du projet IdAction Mobile contribuera à l’objectif de la Caisse d’économie solidaire de contribuer à moyen et à long terme au développement durable et solidaire de nos communautés.</v>
          </cell>
          <cell r="CW4" t="str">
            <v>J’autorise l’utilisation du nom de l’organisation et la description du projet pour utilisation par la Caisse lors de productions (exemple : rapport annuel, site Web, autres publications)?</v>
          </cell>
        </row>
        <row r="5">
          <cell r="A5" t="str">
            <v>Village Urbain</v>
          </cell>
          <cell r="B5" t="str">
            <v>6332, rue Saint-Dominique</v>
          </cell>
          <cell r="C5" t="str">
            <v>Montréal</v>
          </cell>
          <cell r="D5" t="str">
            <v>H2S3A5</v>
          </cell>
          <cell r="E5" t="str">
            <v>OBNL</v>
          </cell>
          <cell r="F5" t="str">
            <v>Oui</v>
          </cell>
          <cell r="G5" t="str">
            <v>2020</v>
          </cell>
          <cell r="H5" t="str">
            <v>Village Urbain est un jeune OBNL qui a pour mission de développer et promouvoir des milieux de vie participatifs et générateurs de liens sociaux au Québec. Pour cela, Village Urbain cherche à développer et promouvoir des cohabitats abordables afin de permettre au plus grand nombre de vivre dans ce type de logement. L’OBNL a été créé par Estelle Le Roux Joky et Pascal Huynh suite à leur participation à l’incubateur de la Maison de l’Innovation Sociale à l’automne 2019 sur le thème de la « transformation des milieux de vie urbains ».</v>
          </cell>
          <cell r="K5" t="str">
            <v>Estelle Le Roux</v>
          </cell>
          <cell r="L5" t="str">
            <v>Directrice générale</v>
          </cell>
          <cell r="M5">
            <v>15146597223</v>
          </cell>
          <cell r="N5" t="str">
            <v>estelle@villageurbain.org</v>
          </cell>
          <cell r="Q5">
            <v>10000</v>
          </cell>
          <cell r="R5" t="str">
            <v>Régional</v>
          </cell>
          <cell r="S5" t="str">
            <v>Démarrage</v>
          </cell>
          <cell r="T5" t="str">
            <v>Village Urbain est en discussion avec la Ville de Laval, QC, pour construire le premier cohabitat abordable au Québec. Deux sites sont présentement étudiés par la Ville pour implanter le projet: (1) le Carré Laval, un important projet carboneutre de développement, situé au centre-ville de Laval et (2) les Immeubles Val-Martin, parc de logements sociaux construits dans les années 50 et aujourd’hui grandement détérioré en cours de revitalisation pour répondre à la demande grandissante de logements collectifs et de services à la communauté.</v>
          </cell>
          <cell r="U5" t="str">
            <v>L’objectif de Village Urbain est de construire le premier cohabitat abordable à Laval, QC. Le cohabitat est un milieu de vie intergénérationnel créé par et pour ses habitants. Ce type de logement concilie vie individuelle, où chacun habite son logement privé, et vie commune, où l’on partage espaces, ressources et activités. Le cohabitat abordable s’adresse principalement aux ménages qui n’ont accès ni au logement social, ni aux condominiums privés. Grâce au cohabitat, le logement devient un milieu de vie participatif et permet de créer une communautée résiliente et solidaire tout en favorisant un mode de vie écologique: (1) Réduction de la taille des logements au profit d’espaces communs favorisant échanges et liens entre cohabitants; (2) Mise en commun d’espaces, de services et d’objets (ex: chambres d’invités, partage d’auto) afin de réduire la consommation individuelle et faire des économies d’échelle; (3) Réseau d’entraide et de partage entre cohabitants (gardiennage, repas commun…). Pour mener à bien ce projet, Village Urbain réalise une étude de planification. L’étude a pour objectif d’analyser les besoins et attentes en termes de logement collectif ainsi que les éléments financiers, légaux et architecturaux d’un projet de cohabitat abordable et portera sur une analyse de modèles existants. L’objectif à long terme est de capitaliser sur cette étude et de développer un modèle type de cohabitat abordable qui pourra être répliqué à travers le Québec tout en étant adapté au contexte local.</v>
          </cell>
          <cell r="V5" t="str">
            <v>Village Urbain propose une réelle innovation sociale en impliquant les futurs résidents dans le développement du projet via des concertations et mobilisations citoyennes dès la conception du projet en organisant des sessions d’information sur le projet et sur le cohabitat afin d’informer et d’engager les futurs résidents. En effet, le développement du projet se fera pour et par les futurs résidents afin de favoriser le développement de la communauté et de créer un projet en ligne avec leurs besoins et attentes. Cela réduit également le risque de promotion associé à tout projet immobilier.</v>
          </cell>
          <cell r="W5" t="str">
            <v>Étude de planification pour la construction d’un cohabitat abordable à Laval.</v>
          </cell>
          <cell r="X5" t="str">
            <v>Village Urbain a noué des relations solides avec de nombreux acteurs de l’immobilier et de l’économie sociale du Québec. (1) Soutiens financiers confirmés: Centre de transformation du logement communautaire, Ministère des Affaires Municipales et de l’Habitation et la Caisse d’économie solidaire Desjardins. (2) Accompagnement pro bono: Sid Lee Architecture, L’Arpent (firme d’urbanisme à but non lucratif) (3) Comité aviseur: Laurent Levesque, Cofondateur et Directeur général de L’UTILE (OBNL de développement et promotion de logements étudiants abordables), Jean-Pierre Racette, Cofondateur et Directeur général de la SHAPEM (OBNL propriétaire, développeur et gestionnaire immobilier), Julie Favreau-Lavoie, Directrice de projets immobiliers chez Brodeur-Frenette et Présidente du CA de l’Esplanade Pascal Harvey, Urbaniste et Directeur du développement chez Sid Lee Architecture et Kevin McMahon, Conseiller pour projets immobiliers collectifs (4) Partenaires: Laval en transition, mouvement citoyen qui sensibilise, rassemble et outille les Lavallois-es pour développer des initiatives  écoresponsables, Maison de l’Innovation Sociale et PME MTL.</v>
          </cell>
          <cell r="Z5" t="str">
            <v>Non</v>
          </cell>
          <cell r="AA5" t="str">
            <v>Je m'engage à déclarer à la Caisse solidaire les autres demandes d'aide adressées au Mouvement Desjardins en lien avec ce projet.</v>
          </cell>
          <cell r="AC5">
            <v>236390</v>
          </cell>
          <cell r="AD5">
            <v>145000</v>
          </cell>
          <cell r="AF5" t="str">
            <v>$ 50,000.00</v>
          </cell>
          <cell r="AG5" t="str">
            <v>Fonds de Transformation du Secteur - Centre de transformation du logement communautaire</v>
          </cell>
          <cell r="AH5" t="str">
            <v>Oui</v>
          </cell>
          <cell r="AI5" t="str">
            <v>$ 25,000.00</v>
          </cell>
          <cell r="AJ5" t="str">
            <v>Fonds Régions et Ruralités - Ministère des affaires municipales et de l'habitation du Québec</v>
          </cell>
          <cell r="AK5" t="str">
            <v>Oui</v>
          </cell>
          <cell r="AL5" t="str">
            <v>$ 50,000.00</v>
          </cell>
          <cell r="AM5" t="str">
            <v>Soutien financier aux actions issues de la Politique régionale en développement social (PRDS) de la Ville de Laval</v>
          </cell>
          <cell r="AN5" t="str">
            <v>Non</v>
          </cell>
          <cell r="AO5" t="str">
            <v>$ 10,000.00</v>
          </cell>
          <cell r="AP5" t="str">
            <v>Sid Lee Architecture (pro bono)</v>
          </cell>
          <cell r="AQ5" t="str">
            <v>Oui</v>
          </cell>
          <cell r="AR5" t="str">
            <v>$ 10,000.00</v>
          </cell>
          <cell r="AS5" t="str">
            <v>Fonds d’aide au développement du milieu - Caisse d'économie solidaire</v>
          </cell>
          <cell r="AT5" t="str">
            <v>Non</v>
          </cell>
          <cell r="AU5" t="str">
            <v>0.00</v>
          </cell>
          <cell r="AX5" t="str">
            <v>$ 0.00</v>
          </cell>
          <cell r="BA5" t="str">
            <v>$ 0.00</v>
          </cell>
          <cell r="BD5" t="str">
            <v>$ 145,000.00</v>
          </cell>
          <cell r="BF5">
            <v>79703</v>
          </cell>
          <cell r="BG5" t="str">
            <v>Salaires et charges sociales</v>
          </cell>
          <cell r="BH5" t="str">
            <v>Oui, Non</v>
          </cell>
          <cell r="BI5">
            <v>57000</v>
          </cell>
          <cell r="BJ5" t="str">
            <v>Honoraires professionnels</v>
          </cell>
          <cell r="BK5" t="str">
            <v>Oui, Non</v>
          </cell>
          <cell r="BL5">
            <v>8297</v>
          </cell>
          <cell r="BM5" t="str">
            <v>Dépenses administratives et imprévus</v>
          </cell>
          <cell r="BN5" t="str">
            <v>Oui, Non</v>
          </cell>
          <cell r="CN5" t="str">
            <v>N/A</v>
          </cell>
          <cell r="CS5" t="str">
            <v>En cours</v>
          </cell>
          <cell r="CW5" t="str">
            <v>J’autorise l’utilisation du nom de l’organisation et la description du projet pour utilisation par la Caisse lors de productions (exemple : rapport annuel, site Web, autres publications)?</v>
          </cell>
        </row>
        <row r="6">
          <cell r="A6" t="str">
            <v>Regroupement des arts de rue du Québec</v>
          </cell>
          <cell r="B6" t="str">
            <v>5350 rue Lafond</v>
          </cell>
          <cell r="C6" t="str">
            <v>Montréal</v>
          </cell>
          <cell r="D6" t="str">
            <v>H1X 2X2</v>
          </cell>
          <cell r="E6" t="str">
            <v>OBNL</v>
          </cell>
          <cell r="F6" t="str">
            <v>Oui</v>
          </cell>
          <cell r="G6" t="str">
            <v>2009</v>
          </cell>
          <cell r="H6" t="str">
            <v>Le regroupement des Arts de Rue du Québec a comme mandat de représenter et de promouvoir les Arts de Rue du Québec au niveau provincial, national et international; de créer un réseau de solidarité et d'échange; d'officialiser la pratique des arts de rue au Québec ; de favoriser le développement et la qualité des productions par des actions concrètes; de défendre les intérêts de ses membres. Le RAR réalise son mandat par des actions reliées à trois domaines d’interventions : 
- la vie associative
- la valorisation, la représentation et la promotion des arts de rue du Québec
- le développement professionnel des membres</v>
          </cell>
          <cell r="K6" t="str">
            <v>Klara Garczarek</v>
          </cell>
          <cell r="L6" t="str">
            <v>Coordonnatrice</v>
          </cell>
          <cell r="M6">
            <v>14389312928</v>
          </cell>
          <cell r="N6" t="str">
            <v>rarduquebec@gmail.com</v>
          </cell>
          <cell r="Q6">
            <v>5000</v>
          </cell>
          <cell r="R6" t="str">
            <v>Pan-québécois</v>
          </cell>
          <cell r="S6" t="str">
            <v>Pré-démarrage</v>
          </cell>
          <cell r="T6" t="str">
            <v>Montréal 80% 
Ville de Québec 10% 
Autres régions du Québec 10%</v>
          </cell>
          <cell r="U6" t="str">
            <v>Les vidéos sont désormais le mode de communication le plus efficace. Pour les organismes artistiques, elles sont essentielles, que ce soit à destination du public via les réseaux sociaux ou pour présenter leur travail à des diffuseurs. Toutefois, les compagnies n’ont bien souvent pas le budget pour s’offrir le service d’un vidéaste et d’un monteur professionnel, et doivent se résigner à faire des «vidéos maisons» qui n’auront que très peu d’impact, voir qui les desservira. C’est de ce constat que le projet du CaméRAR est né. L’objectif, pour le Regroupement des arts de rue du Québec (RAR) est d’engager un vidéaste-monteur à temps plein durant six mois, dès mai 2021, pour offrir un service de captation et de montage vidéo (intégrale ou bande-annonce de spectacle) aux organismes membres. Cela leur permettra d’avoir accès à une ressource essentielle à leur développement : du matériel promotionnel de qualité. 
À cela s’ajoute un deuxième volet. Puisque ce projet va permettre la création d’une banque de vidéos conséquente, c’est une très bonne opportunité pour documenter la pratique des arts de rue au Québec. Étant donné que la professionnalisation de la pratique s’exerce depuis seulement une quinzaine d’années, peu de matériel d’archives existe. En considérant que l’angle central des actions des membres tourne autour de la démocratisation des arts, le RAR souhaite que ce projet de CaméRAR donne naissance à un documentaire dans une perspective citoyenne, réalisé par le vidéaste embauché.</v>
          </cell>
          <cell r="V6" t="str">
            <v>Au Québec, avec la présence continue de festivals et d’événements, les arts de rue sont en pleine effervescence malgré un statut encore marginal dans le paysage artistique. En dépit de la pandémie, leurs propositions en extérieur et adaptables ont été très sollicitées. 
Les 60 membres du regroupement ont souhaité pendant la dernière assemblée générale, voir mis de l’avant ce projet qui contribue au développement et à la reconnaissance de la pratique. Leurs créations artistiques inusitées, au cœur de la ville et accessibles à tous, méritent une diffusion plus large grâce à la vidéo ainsi qu’une documentation pérenne de leurs démarches.</v>
          </cell>
          <cell r="W6" t="str">
            <v>Embaucher un vidéaste pour captation de performances et réalisation d'un documentaire en art de rue.</v>
          </cell>
          <cell r="X6" t="str">
            <v>Le Conseil des arts et des lettres du Québec a confirmé son appui au projet. Ainsi, 7000$ de l’enveloppe globale allouée aux activités du RAR seront directement versés pour cette réalisation. De la même manière, une enveloppe de 5000$ du montant global de la subvention allouée par le Conseil des arts du Canada au RAR viendra soutenir le projet. Le RAR, quoique déjà financé par une petite enveloppe au Conseil des arts de Montréal, va postuler à un nouveau programme de subvention à la Mutualisation des services (8 mars) pour lequel les chances de recevoir le financement sont très positives. Enfin, une petite contribution des membres viendra compléter le budget global.</v>
          </cell>
          <cell r="Z6" t="str">
            <v>Non.</v>
          </cell>
          <cell r="AA6" t="str">
            <v>Je m'engage à déclarer à la Caisse solidaire les autres demandes d'aide adressées au Mouvement Desjardins en lien avec ce projet.</v>
          </cell>
          <cell r="AC6">
            <v>60200</v>
          </cell>
          <cell r="AD6">
            <v>22000</v>
          </cell>
          <cell r="AF6" t="str">
            <v>$ 7,000.00</v>
          </cell>
          <cell r="AG6" t="str">
            <v>Conseil des arts et des lettres du Québec</v>
          </cell>
          <cell r="AH6" t="str">
            <v>Oui</v>
          </cell>
          <cell r="AI6" t="str">
            <v>$ 5,000.00</v>
          </cell>
          <cell r="AJ6" t="str">
            <v>Conseil des arts du Canada</v>
          </cell>
          <cell r="AK6" t="str">
            <v>Oui</v>
          </cell>
          <cell r="AL6" t="str">
            <v>$ 4,000.00</v>
          </cell>
          <cell r="AM6" t="str">
            <v>Conseil des arts de Montréal</v>
          </cell>
          <cell r="AN6" t="str">
            <v>Non</v>
          </cell>
          <cell r="AO6" t="str">
            <v>$ 1,000.00</v>
          </cell>
          <cell r="AP6" t="str">
            <v>Cotisation des membres</v>
          </cell>
          <cell r="AQ6" t="str">
            <v>Non</v>
          </cell>
          <cell r="AR6" t="str">
            <v>$ 5,000.00</v>
          </cell>
          <cell r="AS6" t="str">
            <v>Caisse d'économie solidaire Desjardins</v>
          </cell>
          <cell r="AT6" t="str">
            <v>Non</v>
          </cell>
          <cell r="AU6" t="str">
            <v>0.00</v>
          </cell>
          <cell r="AX6" t="str">
            <v>$ 0.00</v>
          </cell>
          <cell r="BA6" t="str">
            <v>$ 0.00</v>
          </cell>
          <cell r="BD6" t="str">
            <v>$ 22,000.00</v>
          </cell>
          <cell r="BF6">
            <v>17000</v>
          </cell>
          <cell r="BG6" t="str">
            <v>Cachet vidéaste</v>
          </cell>
          <cell r="BH6" t="str">
            <v>Non</v>
          </cell>
          <cell r="BI6">
            <v>2500</v>
          </cell>
          <cell r="BJ6" t="str">
            <v>Coordination</v>
          </cell>
          <cell r="BK6" t="str">
            <v>Non</v>
          </cell>
          <cell r="BL6">
            <v>2500</v>
          </cell>
          <cell r="BM6" t="str">
            <v>Matériel</v>
          </cell>
          <cell r="BN6" t="str">
            <v>Non</v>
          </cell>
          <cell r="CN6" t="str">
            <v>N/A</v>
          </cell>
          <cell r="CS6" t="str">
            <v>En cours</v>
          </cell>
          <cell r="CW6" t="str">
            <v>J’autorise l’utilisation du nom de l’organisation et la description du projet pour utilisation par la Caisse lors de productions (exemple : rapport annuel, site Web, autres publications)?</v>
          </cell>
        </row>
        <row r="7">
          <cell r="A7" t="str">
            <v>Théâtre Astronaute</v>
          </cell>
          <cell r="B7" t="str">
            <v>206, rue Christophe-Colomb est</v>
          </cell>
          <cell r="C7" t="str">
            <v>Québec</v>
          </cell>
          <cell r="D7" t="str">
            <v>G1K 3S7</v>
          </cell>
          <cell r="E7" t="str">
            <v>OBNL</v>
          </cell>
          <cell r="F7" t="str">
            <v>Oui</v>
          </cell>
          <cell r="G7" t="str">
            <v>2017</v>
          </cell>
          <cell r="H7"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K7" t="str">
            <v>Geneviève Caron</v>
          </cell>
          <cell r="L7" t="str">
            <v>Co-directrice générale et directrice administratif</v>
          </cell>
          <cell r="M7">
            <v>14184561438</v>
          </cell>
          <cell r="N7" t="str">
            <v>genevieve.caron.16@gmail.com</v>
          </cell>
          <cell r="Q7">
            <v>5000</v>
          </cell>
          <cell r="R7" t="str">
            <v>Régional</v>
          </cell>
          <cell r="S7" t="str">
            <v>Démarrage</v>
          </cell>
          <cell r="T7"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7"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7"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7" t="str">
            <v>Résidences de création pour les artistes et diffusion en ligne pour les publics.</v>
          </cell>
          <cell r="X7"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Z7" t="str">
            <v>Non.</v>
          </cell>
          <cell r="AA7" t="str">
            <v>Je m'engage à déclarer à la Caisse solidaire les autres demandes d'aide adressées au Mouvement Desjardins en lien avec ce projet.</v>
          </cell>
          <cell r="AC7">
            <v>85000</v>
          </cell>
          <cell r="AD7">
            <v>12000</v>
          </cell>
          <cell r="AF7" t="str">
            <v>$ 5,000.00</v>
          </cell>
          <cell r="AG7" t="str">
            <v>FADM</v>
          </cell>
          <cell r="AH7" t="str">
            <v>Non</v>
          </cell>
          <cell r="AI7" t="str">
            <v>$ 2,000.00</v>
          </cell>
          <cell r="AJ7" t="str">
            <v>Circonscription Taschereau</v>
          </cell>
          <cell r="AK7" t="str">
            <v>Oui</v>
          </cell>
          <cell r="AL7" t="str">
            <v>$ 5,000.00</v>
          </cell>
          <cell r="AM7" t="str">
            <v>Ville de Québec</v>
          </cell>
          <cell r="AN7" t="str">
            <v>Non</v>
          </cell>
          <cell r="AO7" t="str">
            <v>$ 0.00</v>
          </cell>
          <cell r="AR7" t="str">
            <v>$ 0.00</v>
          </cell>
          <cell r="AU7" t="str">
            <v>0.00</v>
          </cell>
          <cell r="AX7" t="str">
            <v>$ 0.00</v>
          </cell>
          <cell r="BA7" t="str">
            <v>$ 0.00</v>
          </cell>
          <cell r="BD7" t="str">
            <v>$ 12,000.00</v>
          </cell>
          <cell r="BF7">
            <v>2850</v>
          </cell>
          <cell r="BG7" t="str">
            <v>Frais fixes location d'espaces</v>
          </cell>
          <cell r="BH7" t="str">
            <v>Oui</v>
          </cell>
          <cell r="BI7">
            <v>4600</v>
          </cell>
          <cell r="BJ7" t="str">
            <v>Cachets pour les artistes</v>
          </cell>
          <cell r="BK7" t="str">
            <v>Oui</v>
          </cell>
          <cell r="BL7">
            <v>1225</v>
          </cell>
          <cell r="BM7" t="str">
            <v>Accompagnement technique</v>
          </cell>
          <cell r="BN7" t="str">
            <v>Oui</v>
          </cell>
          <cell r="BO7">
            <v>925</v>
          </cell>
          <cell r="BP7" t="str">
            <v>Frais de captation et diffusion</v>
          </cell>
          <cell r="BQ7" t="str">
            <v>Oui</v>
          </cell>
          <cell r="BR7">
            <v>1200</v>
          </cell>
          <cell r="BS7" t="str">
            <v>Communications</v>
          </cell>
          <cell r="BT7" t="str">
            <v>Oui</v>
          </cell>
          <cell r="BU7">
            <v>1200</v>
          </cell>
          <cell r="BV7" t="str">
            <v>Coordination du projet</v>
          </cell>
          <cell r="BW7" t="str">
            <v>Oui</v>
          </cell>
          <cell r="CK7" t="str">
            <v>Geneviève Caron</v>
          </cell>
          <cell r="CN7" t="str">
            <v>N/A</v>
          </cell>
          <cell r="CS7" t="str">
            <v>En cours</v>
          </cell>
        </row>
        <row r="8">
          <cell r="A8" t="str">
            <v>Théâtre Astronaute</v>
          </cell>
          <cell r="B8" t="str">
            <v>206, rue Christophe-Colomb est</v>
          </cell>
          <cell r="C8" t="str">
            <v>Québec</v>
          </cell>
          <cell r="D8" t="str">
            <v>G1K 3S7</v>
          </cell>
          <cell r="E8" t="str">
            <v>OBNL</v>
          </cell>
          <cell r="F8" t="str">
            <v>Oui</v>
          </cell>
          <cell r="G8" t="str">
            <v>2017</v>
          </cell>
          <cell r="H8"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K8" t="str">
            <v>Geneviève Caron</v>
          </cell>
          <cell r="L8" t="str">
            <v>Co-directrice générale et directrice administratif</v>
          </cell>
          <cell r="M8">
            <v>14184561438</v>
          </cell>
          <cell r="N8" t="str">
            <v>genevieve.caron.16@gmail.com</v>
          </cell>
          <cell r="Q8">
            <v>5000</v>
          </cell>
          <cell r="R8" t="str">
            <v>Régional</v>
          </cell>
          <cell r="S8" t="str">
            <v>Démarrage</v>
          </cell>
          <cell r="T8"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8"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8"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8" t="str">
            <v>Résidences de création pour les artistes et diffusion en ligne pour les publics.</v>
          </cell>
          <cell r="X8"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Z8" t="str">
            <v>Non.</v>
          </cell>
          <cell r="AA8" t="str">
            <v>Je m'engage à déclarer à la Caisse solidaire les autres demandes d'aide adressées au Mouvement Desjardins en lien avec ce projet.</v>
          </cell>
          <cell r="AC8">
            <v>85000</v>
          </cell>
          <cell r="AD8">
            <v>12000</v>
          </cell>
          <cell r="AF8" t="str">
            <v>$ 5,000.00</v>
          </cell>
          <cell r="AG8" t="str">
            <v>FADM</v>
          </cell>
          <cell r="AH8" t="str">
            <v>Non</v>
          </cell>
          <cell r="AI8" t="str">
            <v>$ 2,000.00</v>
          </cell>
          <cell r="AJ8" t="str">
            <v>Circonscription Taschereau</v>
          </cell>
          <cell r="AK8" t="str">
            <v>Oui</v>
          </cell>
          <cell r="AL8" t="str">
            <v>$ 5,000.00</v>
          </cell>
          <cell r="AM8" t="str">
            <v>Ville de Québec</v>
          </cell>
          <cell r="AN8" t="str">
            <v>Non</v>
          </cell>
          <cell r="AO8" t="str">
            <v>$ 0.00</v>
          </cell>
          <cell r="AR8" t="str">
            <v>$ 0.00</v>
          </cell>
          <cell r="AU8" t="str">
            <v>0.00</v>
          </cell>
          <cell r="AX8" t="str">
            <v>$ 0.00</v>
          </cell>
          <cell r="BA8" t="str">
            <v>$ 0.00</v>
          </cell>
          <cell r="BD8" t="str">
            <v>$ 12,000.00</v>
          </cell>
          <cell r="BF8">
            <v>2850</v>
          </cell>
          <cell r="BG8" t="str">
            <v>Frais fixes location d'espaces</v>
          </cell>
          <cell r="BH8" t="str">
            <v>Oui</v>
          </cell>
          <cell r="BI8">
            <v>4600</v>
          </cell>
          <cell r="BJ8" t="str">
            <v>Cachets pour les artistes</v>
          </cell>
          <cell r="BK8" t="str">
            <v>Oui</v>
          </cell>
          <cell r="BL8">
            <v>1225</v>
          </cell>
          <cell r="BM8" t="str">
            <v>Accompagnement technique</v>
          </cell>
          <cell r="BN8" t="str">
            <v>Oui</v>
          </cell>
          <cell r="BO8">
            <v>925</v>
          </cell>
          <cell r="BP8" t="str">
            <v>Frais de captation et diffusion</v>
          </cell>
          <cell r="BQ8" t="str">
            <v>Oui</v>
          </cell>
          <cell r="BR8">
            <v>1200</v>
          </cell>
          <cell r="BS8" t="str">
            <v>Communications</v>
          </cell>
          <cell r="BT8" t="str">
            <v>Oui</v>
          </cell>
          <cell r="BU8">
            <v>1200</v>
          </cell>
          <cell r="BV8" t="str">
            <v>Coordination du projet</v>
          </cell>
          <cell r="BW8" t="str">
            <v>Oui</v>
          </cell>
          <cell r="CK8" t="str">
            <v>Résidences de création</v>
          </cell>
          <cell r="CL8" t="str">
            <v>02/02/2021</v>
          </cell>
          <cell r="CM8" t="str">
            <v>N/A</v>
          </cell>
          <cell r="CN8" t="str">
            <v>N/A</v>
          </cell>
          <cell r="CP8" t="str">
            <v>La diffusion des résidences de création se fera en ligne, alors aucun billets n'est nécessaire pour y accéder. 
Les dates de diffusion sont les suivantes sont inscrites dans le document en pièce jointe.</v>
          </cell>
          <cell r="CS8" t="str">
            <v>En cours</v>
          </cell>
          <cell r="CW8" t="str">
            <v>J’autorise l’utilisation du nom de l’organisation et la description du projet pour utilisation par la Caisse lors de productions (exemple : rapport annuel, site Web, autres publications)?</v>
          </cell>
        </row>
        <row r="9">
          <cell r="A9" t="str">
            <v>Fédération de la santé et des services sociaux - CSN</v>
          </cell>
          <cell r="B9" t="str">
            <v>1601, avenue De Lorimier</v>
          </cell>
          <cell r="C9" t="str">
            <v>Montréal</v>
          </cell>
          <cell r="D9" t="str">
            <v>H2K 4M5</v>
          </cell>
          <cell r="E9" t="str">
            <v>Syndicat</v>
          </cell>
          <cell r="F9" t="str">
            <v>Oui</v>
          </cell>
          <cell r="H9" t="str">
            <v>La Fédération de la santé et des services sociaux (FSSS), affiliée à la Confédération des syndicats nationaux (CSN), est la plus grande organisation syndicale en santé et services sociaux et dans le réseau des services de garde. Elle représente plus de 110 000 membres dans toutes les régions du Québec.</v>
          </cell>
          <cell r="K9" t="str">
            <v>Amélie Rivard</v>
          </cell>
          <cell r="L9" t="str">
            <v>Coordonnatrice logistique du 45e congrès</v>
          </cell>
          <cell r="M9">
            <v>15145982210</v>
          </cell>
          <cell r="N9" t="str">
            <v>amelie.rivard@csn.qc.ca</v>
          </cell>
          <cell r="Q9">
            <v>2000</v>
          </cell>
          <cell r="R9" t="str">
            <v>Régional</v>
          </cell>
          <cell r="S9" t="str">
            <v>Démarrage</v>
          </cell>
          <cell r="T9" t="str">
            <v>Toute la province du Québec</v>
          </cell>
          <cell r="U9" t="str">
            <v>Congrès</v>
          </cell>
          <cell r="V9" t="str">
            <v>Notre Fédération défend 110 000 travailleurs québécois du réseau de la santé et des services sociaux.</v>
          </cell>
          <cell r="W9" t="str">
            <v>Cet événement bénéficierait grandement de votre soutien financier.</v>
          </cell>
          <cell r="X9" t="str">
            <v>Caisse du Réseau de la santé, SSQ assurances, Orizon Mobile</v>
          </cell>
          <cell r="Z9" t="str">
            <v>Caisse du Réseau de la santé</v>
          </cell>
          <cell r="AA9" t="str">
            <v>Je m'engage à déclarer à la Caisse solidaire les autres demandes d'aide adressées au Mouvement Desjardins en lien avec ce projet.</v>
          </cell>
          <cell r="AC9">
            <v>21000000</v>
          </cell>
          <cell r="AD9">
            <v>250000</v>
          </cell>
          <cell r="AF9" t="str">
            <v>$ 0.00</v>
          </cell>
          <cell r="AI9" t="str">
            <v>$ 0.00</v>
          </cell>
          <cell r="AL9" t="str">
            <v>$ 0.00</v>
          </cell>
          <cell r="AO9" t="str">
            <v>$ 0.00</v>
          </cell>
          <cell r="AR9" t="str">
            <v>$ 0.00</v>
          </cell>
          <cell r="AU9" t="str">
            <v>0.00</v>
          </cell>
          <cell r="AX9" t="str">
            <v>$ 0.00</v>
          </cell>
          <cell r="BA9" t="str">
            <v>$ 0.00</v>
          </cell>
          <cell r="BD9" t="str">
            <v>$ 0.00</v>
          </cell>
          <cell r="CK9" t="str">
            <v>45e congrès de la FSSS-CSN</v>
          </cell>
          <cell r="CL9" t="str">
            <v>05/31/2021</v>
          </cell>
          <cell r="CM9" t="str">
            <v>Montréal (instance virtuelle)</v>
          </cell>
          <cell r="CN9" t="str">
            <v>N/A</v>
          </cell>
          <cell r="CP9" t="str">
            <v>Kiosque virtuelle, nous offrons des plages horaires à nos commanditaires.</v>
          </cell>
          <cell r="CS9" t="str">
            <v>En cours</v>
          </cell>
          <cell r="CW9" t="str">
            <v>J’autorise l’utilisation du nom de l’organisation et la description du projet pour utilisation par la Caisse lors de productions (exemple : rapport annuel, site Web, autres publications)?</v>
          </cell>
        </row>
        <row r="10">
          <cell r="A10" t="str">
            <v>Réseau d'espaces verts éducatif et nourricier</v>
          </cell>
          <cell r="B10" t="str">
            <v>560 rue Laporte</v>
          </cell>
          <cell r="C10" t="str">
            <v>Sherbrooke</v>
          </cell>
          <cell r="D10" t="str">
            <v>J1G 1H5</v>
          </cell>
          <cell r="E10" t="str">
            <v>OBNL</v>
          </cell>
          <cell r="F10" t="str">
            <v>Oui</v>
          </cell>
          <cell r="G10" t="str">
            <v>2021</v>
          </cell>
          <cell r="H10" t="str">
            <v>Nous créons un réseau nourricier urbain en cultivant des espaces verts en ville. Les produits cultivés sont distribués dans un circuit alimentaire de proximité. Ces espaces deviennent des lieux éducatifs pour les citoyennes et citoyens. Nous accompagnons les organisations dans la création d'aménagements comestibles. Le réseau est soutenu par la participation et l'engagement de citoyens urbainculteurs. Lorsqu'on fait de ces espaces verts des milieux inclusifs et éducatifs, ils deviennent des lieux d'échange et de ressourcement. Leur accès contribue au partage des savoirs liés à l'alimentation et au territoire.</v>
          </cell>
          <cell r="K10" t="str">
            <v>Gabrielle Rondeau-Leclaire</v>
          </cell>
          <cell r="L10" t="str">
            <v>PRÉSIDENTE</v>
          </cell>
          <cell r="M10">
            <v>18199196307</v>
          </cell>
          <cell r="N10" t="str">
            <v>gabrielle@revenourricier.org</v>
          </cell>
          <cell r="Q10">
            <v>7000</v>
          </cell>
          <cell r="R10" t="str">
            <v>Local</v>
          </cell>
          <cell r="S10" t="str">
            <v>Consolidation</v>
          </cell>
          <cell r="T10" t="str">
            <v>Le territoire de Sherbrooke est ciblé par le projet, afin de connecter les différents espaces verts éducatifs et nourriciers que nous avons mis en place depuis nos débuts, en 2019. Nos jardins urbains sont localisés à Bromptonville et à l'Université de Sherbrooke et nous sommes en démarche d'implantation d'un jardin sur un toit au centre-ville.</v>
          </cell>
          <cell r="U10" t="str">
            <v>Ce projet, déposé en 2020, vise à développer une station post-récolte, une station d'enregistrement de podcast, une station de vente/distribution des produits des jardins et un lieu mobile pour les activité sur les différentes cellules de travail. Le camion, soit la REVE mobile, sera un plateau mobile regroupant notre matériel de production, notre matériel éducatif, une caisse enregistreuse pour la vente ainsi qu’une station d'entrevue (podcast) pour faciliter la coordination des différentes activitées. Dans l'optique de l'intégrer dans le REVE mobile cet hiver, une station de lavage et de traitement post-récolte a été construite/testée/utilisée à l'été 2020. La REVE mobile connecte le réseau. Les activités et ateliers représentent des opportunités de levée de fonds pour l’organisme, ainsi qu’une fenêtre pour la vente de nos produits. La station de podcast permettra à tisser le réseau d'acteurs engagés en agriculture urbaine, environnement, arts, bien-être et habitation du territoire, et par le fait même à solliciter l'auditoire pour participer à nos activités éducatives et culturelles.</v>
          </cell>
          <cell r="V10" t="str">
            <v>Le projet est propulsé par la communauté. Effectivement, depuis 2020, plusieurs projets de volontariat et de bénévolat, soutenus financièrement par les programmes « Québec volontaire » de LOJIQ et « Chantier entrepreneurial » de Chantiers jeunesse, ont permis de porter le projet jusqu'à ce jour. 
D'abord, la station de conditionnement des récoltes a été conçue par des bénévoles et financée par Chantiers jeunesse, et testée dans notre jardin de la Résidence Marie-Moisan de Bromptonville, une résidence pour personnes avec des limitations physiques et mentales. 
Le podcast est un projet de volontariat avec LOJIQ, issu d'une initiative citoyenne.</v>
          </cell>
          <cell r="W10" t="str">
            <v>Acquisition d'un camion pour y aménager la REVE mobile.</v>
          </cell>
          <cell r="X10" t="str">
            <v>Chantiers jeunesse (financement de la station de conditionnement, financement de projets dans la création de guide éducatif en agriculture urbaine, financement du matériel et plateforme de diffusion des podcasts), LOJIQ (financement du projet de volontariat pour la création de podcast, financement de projet de volontariat pour la création de guide éducatif en agriculture urbaine), Groupe Probex (entreprise sociale et gestionnaire de la Résidence Marie-Moisan, participation des stagiaires du Groupe Probex pour l'utilisation et les tests de la station de conditionnement en 2020, lieu de stationnement de la REVE mobile prévue en 2021)</v>
          </cell>
          <cell r="Z10" t="str">
            <v>Non</v>
          </cell>
          <cell r="AA10" t="str">
            <v>Je m'engage à déclarer à la Caisse solidaire les autres demandes d'aide adressées au Mouvement Desjardins en lien avec ce projet.</v>
          </cell>
          <cell r="AC10">
            <v>50000</v>
          </cell>
          <cell r="AD10">
            <v>13100</v>
          </cell>
          <cell r="AF10" t="str">
            <v>$ 2,500.00</v>
          </cell>
          <cell r="AG10" t="str">
            <v>Chantiers jeunesse - station de conditionnement 2020</v>
          </cell>
          <cell r="AH10" t="str">
            <v>Oui</v>
          </cell>
          <cell r="AI10" t="str">
            <v>$ 2,500.00</v>
          </cell>
          <cell r="AJ10" t="str">
            <v>Chantiers jeunesse - aménagement REVE mobile 2021</v>
          </cell>
          <cell r="AK10" t="str">
            <v>Non</v>
          </cell>
          <cell r="AL10" t="str">
            <v>$ 6,000.00</v>
          </cell>
          <cell r="AM10" t="str">
            <v>LOJIQ - podcast 2021 (pour le volontaire)</v>
          </cell>
          <cell r="AN10" t="str">
            <v>Non</v>
          </cell>
          <cell r="AO10" t="str">
            <v>$ 0.00</v>
          </cell>
          <cell r="AP10" t="str">
            <v>LOJIQ - guide éducatif 2021 (pour le volontaire)</v>
          </cell>
          <cell r="AR10" t="str">
            <v>$ 20,000.00</v>
          </cell>
          <cell r="AS10" t="str">
            <v>Fond de développement d'économie social - CDEC</v>
          </cell>
          <cell r="AT10" t="str">
            <v>Non</v>
          </cell>
          <cell r="AU10" t="str">
            <v>1000.00</v>
          </cell>
          <cell r="AV10" t="str">
            <v>Chantiers jeunesse - station de podcast</v>
          </cell>
          <cell r="AW10" t="str">
            <v>Oui</v>
          </cell>
          <cell r="AX10" t="str">
            <v>$ 0.00</v>
          </cell>
          <cell r="BA10" t="str">
            <v>$ 0.00</v>
          </cell>
          <cell r="BD10" t="str">
            <v>$ 32,000.00</v>
          </cell>
          <cell r="BF10">
            <v>3000</v>
          </cell>
          <cell r="BG10" t="str">
            <v>Finition intérieure</v>
          </cell>
          <cell r="BH10" t="str">
            <v>Oui</v>
          </cell>
          <cell r="BI10">
            <v>600</v>
          </cell>
          <cell r="BJ10" t="str">
            <v>Temps d'installation (station de lavage)</v>
          </cell>
          <cell r="BK10" t="str">
            <v>Oui</v>
          </cell>
          <cell r="BL10">
            <v>7000</v>
          </cell>
          <cell r="BM10" t="str">
            <v>Materiel roulant</v>
          </cell>
          <cell r="BN10" t="str">
            <v>Oui</v>
          </cell>
          <cell r="BO10">
            <v>500</v>
          </cell>
          <cell r="BP10" t="str">
            <v>Outillage</v>
          </cell>
          <cell r="BQ10" t="str">
            <v>Oui</v>
          </cell>
          <cell r="BR10">
            <v>1000</v>
          </cell>
          <cell r="BS10" t="str">
            <v>Équipement de station d'enregistrement de podcast et bibliothèque</v>
          </cell>
          <cell r="BT10" t="str">
            <v>Oui</v>
          </cell>
          <cell r="BU10">
            <v>1000</v>
          </cell>
          <cell r="BV10" t="str">
            <v>Frais matériel roulant</v>
          </cell>
          <cell r="BW10" t="str">
            <v>Oui</v>
          </cell>
          <cell r="CK10" t="str">
            <v>Tour des espaces verts à vélo</v>
          </cell>
          <cell r="CL10" t="str">
            <v>07/07/2021</v>
          </cell>
          <cell r="CM10" t="str">
            <v>Sherbrooke</v>
          </cell>
          <cell r="CN10" t="str">
            <v>N/A</v>
          </cell>
          <cell r="CP10" t="str">
            <v>Un évènement de visite de lieux, de parcs ou d'espaces verts actifs à Sherbrooke. L'évènement se fera à vélo et à chaque arrêt, une activités, un atelier, un spectacle ou une conférence surprises contribueront à raconter l'histoire du lieu et engager la discussion sur son potentiel. Au dernier arrêt, la REVE mobile sera stationnée et l'enregistrement d'un podcast en direct permettra de faire rayonner l'événement et à mettre en valeur la contribution de la caisse solidaire. 
**Date exacte à confirmer**</v>
          </cell>
          <cell r="CS10" t="str">
            <v>En cours</v>
          </cell>
          <cell r="CT10" t="str">
            <v>non</v>
          </cell>
          <cell r="CW10" t="str">
            <v>J’autorise l’utilisation du nom de l’organisation et la description du projet pour utilisation par la Caisse lors de productions (exemple : rapport annuel, site Web, autres publications)?</v>
          </cell>
        </row>
        <row r="11">
          <cell r="A11" t="str">
            <v>Organisme Emissions Reduction Now</v>
          </cell>
          <cell r="B11" t="str">
            <v>43 rue de la Poudrière</v>
          </cell>
          <cell r="C11" t="str">
            <v>Verdun</v>
          </cell>
          <cell r="D11" t="str">
            <v>H4G3M2</v>
          </cell>
          <cell r="E11" t="str">
            <v>OBNL</v>
          </cell>
          <cell r="F11" t="str">
            <v>Oui</v>
          </cell>
          <cell r="G11" t="str">
            <v>2020</v>
          </cell>
          <cell r="H11" t="str">
            <v>Vision: Contribuer à bâtir une société bas carbone.
Mission: Habiliter les gens à lutter contre l'urgence climatique.</v>
          </cell>
          <cell r="K11" t="str">
            <v>Jean-Christophe Mortreux</v>
          </cell>
          <cell r="L11" t="str">
            <v>Président</v>
          </cell>
          <cell r="M11">
            <v>15146904466</v>
          </cell>
          <cell r="N11" t="str">
            <v>jcmortreux@emissionsreductionnow.com</v>
          </cell>
          <cell r="Q11">
            <v>10</v>
          </cell>
          <cell r="R11" t="str">
            <v>Local</v>
          </cell>
          <cell r="S11" t="str">
            <v>Pré-démarrage</v>
          </cell>
          <cell r="T11" t="str">
            <v>Nous nous concentrons sur la région métropolitaine de Montréal où le marché cible est grand, les acteurs et potentiels partenaires sont nombreux et où le projet peut avoir un impact positif significatif tant pour les consommateurs que l’environnement.</v>
          </cell>
          <cell r="U11" t="str">
            <v>C’est un projet pilote de l’application mobile appelée COOK en version Beta (actuellement disponible en version Alpha) pour un public de jeunes adultes sensibles aux enjeux climatiques dans la région de Montréal. À travers nos discussions avec ce public cible, nous nous sommes rendu compte que bien qu’ils aient envie de mieux consommer pour préserver l’environnement, un manque d’information et d’outils faciles d’utilisation les empêche d’entamer une transition en toute confiance. 
Notre application répond à cette problématique en calculant l’empreinte carbone des choix alimentaires des utilisateurs ainsi qu’en leur faisant découvrir des alternatives à faible impact, délicieuses et bonnes pour la santé, et ce, en temps réel, lors des prises de décisions. 
Ce projet est structurant, car il nous permettra aussi d’établir les bases de la viabilité financière d’Emissions Reduction Now (ERN) qui œuvre à mettre en place un modèle d’affaires vertueux. 
L’objectif est de rendre l’application gratuite afin qu’elle soit accessible à tous. En utilisant l’application, les utilisateurs améliorent leur empreinte sur le climat et génèrent ainsi des crédits de carbone. ERN envisage d’offrir ces crédits sur le marché volontaire aux organisations essentielles, telles que des écoles, pour soutenir leurs efforts en matière de protection de l’environnement. En tant qu'OBNL, ERN réinvestit la totalité de ses revenus pour contribuer à augmenter l'impact positif sur l’environnement et la communauté. 
Fort de la réussite de cette première étape, notre ambition est d'étendre notre impact à plusieurs centaines de milliers de personnes, dans plusieurs pays, d'ici 2030 permettant d’éviter 1MtCO2e.</v>
          </cell>
          <cell r="V11" t="str">
            <v>Pour assurer l’ancrage dans la communauté, nous échangeons constamment avec les testeurs de l’application. Ces échanges confirment l’intérêt du projet et permettent d’identifier les améliorations nécessaires. De plus, nous collaborons avec des acteurs de l’écosystème de l’alimentation durable tel que la nutritionniste Édith Ouellet, le chef Bobby Grégoire, le blogue Vert Couleur Persil, le CIRAIG, Novalex, l’Atelier du Goût et Polycarbone. Nous avons également eu de bonnes discussions avec Seconde Vie, La Transformerie, La roue libre et Solon, afin de mettre en place, au moment opportun, des partenariats qui favoriseront la réduction du gaspillage et les circuits courts, bas carbone.</v>
          </cell>
          <cell r="W11" t="str">
            <v>Projet pilote de l’application COOK pour les jeunes adultes sensibles aux enjeux climatiques à Montréal.</v>
          </cell>
          <cell r="X11" t="str">
            <v>Si, par l’entremise du Fonds d’Aide au Développement du Milieu, Desjardins s’engage à faire l’achat symbolique de 10,000$ de crédits de carbone générés par nos utilisateurs, nous pourrions recevoir la « Subvention à l’innovation ouverte pour les entreprises émergentes » de la ville de Montréal pour un montant de 50,000$ (cette subvention de la Ville de Montréal requiert l’engagement d’un client). De plus, nous avons lancé les démarches pour récolter 30,000$ grâce à des obligations communautaires et 20,000$ en sociofinancement avec La Ruche et le Fonds Mille et UN. Nous sommes également en discussion avec PME MTL pour obtenir une subvention de 20,000$.</v>
          </cell>
          <cell r="Z11" t="str">
            <v>Le Fonds C</v>
          </cell>
          <cell r="AA11" t="str">
            <v>Je m'engage à déclarer à la Caisse solidaire les autres demandes d'aide adressées au Mouvement Desjardins en lien avec ce projet.</v>
          </cell>
          <cell r="AC11">
            <v>130</v>
          </cell>
          <cell r="AD11">
            <v>130</v>
          </cell>
          <cell r="AF11" t="str">
            <v>$ 10,000.00</v>
          </cell>
          <cell r="AG11" t="str">
            <v>Fonds d’aide au développement du milieu</v>
          </cell>
          <cell r="AH11" t="str">
            <v>Non</v>
          </cell>
          <cell r="AI11" t="str">
            <v>$ 50,000.00</v>
          </cell>
          <cell r="AJ11" t="str">
            <v>Subvention à l’innovation ouverte pour les entreprises émergentes, Ville de Montréal</v>
          </cell>
          <cell r="AK11" t="str">
            <v>Non</v>
          </cell>
          <cell r="AL11" t="str">
            <v>$ 30,000.00</v>
          </cell>
          <cell r="AM11" t="str">
            <v>Obligations communautaires</v>
          </cell>
          <cell r="AN11" t="str">
            <v>Non</v>
          </cell>
          <cell r="AO11" t="str">
            <v>$ 10,000.00</v>
          </cell>
          <cell r="AP11" t="str">
            <v>Sociofinancement La Ruche &amp; Fonds Mille et Un</v>
          </cell>
          <cell r="AQ11" t="str">
            <v>Non</v>
          </cell>
          <cell r="AR11" t="str">
            <v>$ 20,000.00</v>
          </cell>
          <cell r="AS11" t="str">
            <v>PME MTL</v>
          </cell>
          <cell r="AT11" t="str">
            <v>Non</v>
          </cell>
          <cell r="AU11" t="str">
            <v>10000.00</v>
          </cell>
          <cell r="AV11" t="str">
            <v>Fonds C</v>
          </cell>
          <cell r="AW11" t="str">
            <v>Non</v>
          </cell>
          <cell r="AX11" t="str">
            <v>$ 0.00</v>
          </cell>
          <cell r="BA11" t="str">
            <v>$ 0.00</v>
          </cell>
          <cell r="BD11" t="str">
            <v>$ 130,000.00</v>
          </cell>
          <cell r="BF11">
            <v>80000</v>
          </cell>
          <cell r="BG11" t="str">
            <v>Développement de l’application mobile</v>
          </cell>
          <cell r="BH11" t="str">
            <v>Oui</v>
          </cell>
          <cell r="BI11">
            <v>30000</v>
          </cell>
          <cell r="BJ11" t="str">
            <v>Marketing auprès du public cible</v>
          </cell>
          <cell r="BK11" t="str">
            <v>Oui</v>
          </cell>
          <cell r="BL11">
            <v>6000</v>
          </cell>
          <cell r="BM11" t="str">
            <v>Administration</v>
          </cell>
          <cell r="BN11" t="str">
            <v>Oui</v>
          </cell>
          <cell r="BO11">
            <v>14000</v>
          </cell>
          <cell r="BP11" t="str">
            <v>Fonds de roulement</v>
          </cell>
          <cell r="BQ11" t="str">
            <v>Oui</v>
          </cell>
          <cell r="CN11" t="str">
            <v>N/A</v>
          </cell>
          <cell r="CS11" t="str">
            <v>En cours</v>
          </cell>
          <cell r="CW11" t="str">
            <v>J’autorise l’utilisation du nom de l’organisation et la description du projet pour utilisation par la Caisse lors de productions (exemple : rapport annuel, site Web, autres publications)?</v>
          </cell>
        </row>
        <row r="12">
          <cell r="A12" t="str">
            <v>Collectif de création Inside</v>
          </cell>
          <cell r="B12" t="str">
            <v>435 Beaubien Est</v>
          </cell>
          <cell r="C12" t="str">
            <v>Montréal</v>
          </cell>
          <cell r="D12" t="str">
            <v>H2S 1S4</v>
          </cell>
          <cell r="E12" t="str">
            <v>OBNL</v>
          </cell>
          <cell r="F12" t="str">
            <v>Non</v>
          </cell>
          <cell r="K12" t="str">
            <v>Pier-Luc Legault</v>
          </cell>
          <cell r="L12" t="str">
            <v>Directeur général</v>
          </cell>
          <cell r="N12" t="str">
            <v>pier-luc@collectifinside.ca</v>
          </cell>
          <cell r="Q12">
            <v>6000</v>
          </cell>
          <cell r="R12" t="str">
            <v>Pan-québécois</v>
          </cell>
          <cell r="S12" t="str">
            <v>Développement</v>
          </cell>
          <cell r="T12" t="str">
            <v>INSIDE a scellé des partenariats avec des organismes en santé mentale importants dans la région lanaudoise et montréalaise. Initialement, le déploiement du projet en représentation théâtrale se limitait à la métropole. La crise sanitaire mettant un frein aux activités en présentiel nous est apparue comme une opportunité d’élargir la portée du territoire. En effectuant une transmutation vers un format interactif web, INSIDE sera apte à faire rayonner l'œuvre au niveau pan-québécois. L’accessibilité universelle de la production et de son contenu de formation en santé mentale via le numérique brise les limites de la mobilité, donnant une nouvelle dimension au projet.</v>
          </cell>
          <cell r="U12" t="str">
            <v>Le spectacle Post Mortem aborde des thèmes connus de tous, mais encore tabous: le burn-out, la dépression, la course à la performance. Une start-up factice cool et branchée dans laquelle on travaille comme des acharnés, jusqu'au jour où un employé éclate littéralement en morceaux. Que faire? On ressent le malaise et l'angoisse parmi les autres employés. Malgré tout, on se remet au boulot, ou plutôt, on se questionne sur notre propre rapport face au travail. Le spectateur peut suivre le personnage de son choix à travers le déroulement des différentes scènes en action simultanées. 
Le projet consiste à faire la captation cinématographique de la pièce théâtrale immersive pour être présentée en série web, accompagnée d’une formation interactive destinée aux entreprises. De cette façon, nous désirons élargir les horizons du théâtre afin que les arts de la scène aient lieu hors du cadre conventionnel, et ce, en offrant un outil éducatif innovant alliant art et savoir. Le projet de captation pour série web permettra de rejoindre autant les individus que les collectivités et d’avoir un impact considérable sur l’amélioration de la santé mentale au travail. 
Post mortem est actuellement en développement d’un volet formation permettant à l’auditoire de démystifier les sujets abordés, d’avoir accès à des ressources en santé mentale et de mettre en place des stratégies d’action concrète afin de veiller à leur bien-être psychologique au travail. Une trousse d’accompagnement sera mise sur pied afin d’assister le département des ressources humaines des entreprises désirant offrir du soutien à leurs employés.</v>
          </cell>
          <cell r="V12" t="str">
            <v>INSIDE est soutenu par le milieu artistique depuis sa création en 2017. Le spectacle fut réalisé en collaboration avec le Théâtre Hector-Charland, ainsi qu'avec les subventions du Conseil des arts du Canada. Dès lors, le sujet traité a interpellé plusieurs acteurs. Nous avons aisément conquis des commanditaires tels que TC Transcontinental, Karibu et Sport aux puces ayant à cœur le projet. 
L'intérêt des intervenants en santé mentale était au rendez-vous. Plusieurs sont venus assister au spectacle: Mouvement santé mentale Québec, le CIUSS de Lanaudière, BrissonLegris. Conséquemment, des participants se sont impliqués dans l’évolution de l'œuvre et dans sa démarche éducative.</v>
          </cell>
          <cell r="W12" t="str">
            <v>Produire une série web interactive et formatrice traitant de la santé mentale au travail.</v>
          </cell>
          <cell r="X12" t="str">
            <v>INSIDE est en plein essor et un nombre grandissant de partenaires rejoignent le mouvement soulevé par sa mission: stimuler la communauté et inspirer l’action. 
Ki-Ai Conseils RH collabore étroitement et activement au développement du contenu des formations. Leurs conseiller.ère.s en ressources humaines seront consultants pour les ateliers-conférences en entreprise. Ki-Ai participe également à l’effort de pré-vente des formations. 
Le Groupe entreprises en santé est enthousiasmé par le projet. Il partage avec nous plusieurs outils et ressources, collabore à cibler les besoins en entreprise afin de répondre aux besoins réels du marché, tout en participant à la promotion de vente. 
Nous sommes également en communication active avec le Mouvement Santé mentale Québec ainsi qu’avec l'Association canadienne de la santé mentale afin de promouvoir le programme de formation continue. Ils assurent la validation du contenu des formations et participent à la création de liens privilégiés avec les acteurs influents du milieu.</v>
          </cell>
          <cell r="Z12" t="str">
            <v>Négatif.</v>
          </cell>
          <cell r="AA12" t="str">
            <v>Je m'engage à déclarer à la Caisse solidaire les autres demandes d'aide adressées au Mouvement Desjardins en lien avec ce projet.</v>
          </cell>
          <cell r="AC12" t="str">
            <v>78.000</v>
          </cell>
          <cell r="AD12" t="str">
            <v>48.000</v>
          </cell>
          <cell r="AF12" t="str">
            <v>$ 20,000.00</v>
          </cell>
          <cell r="AG12" t="str">
            <v>Collectif de création Inside</v>
          </cell>
          <cell r="AH12" t="str">
            <v>Oui</v>
          </cell>
          <cell r="AI12" t="str">
            <v>$ 5,000.00</v>
          </cell>
          <cell r="AJ12" t="str">
            <v>pré-vente des formations</v>
          </cell>
          <cell r="AK12" t="str">
            <v>Non</v>
          </cell>
          <cell r="AL12" t="str">
            <v>$ 6,000.00</v>
          </cell>
          <cell r="AM12" t="str">
            <v>PME MTL</v>
          </cell>
          <cell r="AN12" t="str">
            <v>Non</v>
          </cell>
          <cell r="AO12" t="str">
            <v>$ 6,000.00</v>
          </cell>
          <cell r="AP12" t="str">
            <v>Caisse d'économie solidaire</v>
          </cell>
          <cell r="AQ12" t="str">
            <v>Non</v>
          </cell>
          <cell r="AR12" t="str">
            <v>$ 5,000.00</v>
          </cell>
          <cell r="AS12" t="str">
            <v>CENSST</v>
          </cell>
          <cell r="AT12" t="str">
            <v>Non</v>
          </cell>
          <cell r="AU12" t="str">
            <v>3000.00</v>
          </cell>
          <cell r="AV12" t="str">
            <v>Ki-Ai Conseils RH</v>
          </cell>
          <cell r="AW12" t="str">
            <v>Oui</v>
          </cell>
          <cell r="AX12" t="str">
            <v>$ 3,000.00</v>
          </cell>
          <cell r="AY12" t="str">
            <v>commandites</v>
          </cell>
          <cell r="AZ12" t="str">
            <v>Non</v>
          </cell>
          <cell r="BA12" t="str">
            <v>$ 0.00</v>
          </cell>
          <cell r="BD12" t="str">
            <v>$ 48,000.00</v>
          </cell>
          <cell r="BF12" t="str">
            <v>5.350</v>
          </cell>
          <cell r="BG12" t="str">
            <v>Honoraires développement formation</v>
          </cell>
          <cell r="BH12" t="str">
            <v>Non</v>
          </cell>
          <cell r="BI12" t="str">
            <v>18.227</v>
          </cell>
          <cell r="BJ12" t="str">
            <v>Honoraires tournage série web</v>
          </cell>
          <cell r="BK12" t="str">
            <v>Non</v>
          </cell>
          <cell r="BL12" t="str">
            <v>3.655</v>
          </cell>
          <cell r="BM12" t="str">
            <v>Matériel, décors, équipement technique</v>
          </cell>
          <cell r="BN12" t="str">
            <v>Non</v>
          </cell>
          <cell r="BO12" t="str">
            <v>3.500</v>
          </cell>
          <cell r="BP12" t="str">
            <v>Lieu de tournage, locaux répétition</v>
          </cell>
          <cell r="BQ12" t="str">
            <v>Non</v>
          </cell>
          <cell r="BR12" t="str">
            <v>2.800</v>
          </cell>
          <cell r="BS12" t="str">
            <v>Montage vidéo web série et formation</v>
          </cell>
          <cell r="BT12" t="str">
            <v>Non</v>
          </cell>
          <cell r="BU12" t="str">
            <v>7.000</v>
          </cell>
          <cell r="BV12" t="str">
            <v>Intégration web de la formation</v>
          </cell>
          <cell r="BW12" t="str">
            <v>Non</v>
          </cell>
          <cell r="BX12" t="str">
            <v>2.500</v>
          </cell>
          <cell r="BY12" t="str">
            <v>Communication marketing, mise en vente</v>
          </cell>
          <cell r="BZ12" t="str">
            <v>Non</v>
          </cell>
          <cell r="CA12" t="str">
            <v>4.968</v>
          </cell>
          <cell r="CB12" t="str">
            <v>Transport, assurances, autres frais divers</v>
          </cell>
          <cell r="CC12" t="str">
            <v>Non</v>
          </cell>
          <cell r="CK12" t="str">
            <v>N/A</v>
          </cell>
          <cell r="CL12" t="str">
            <v>01/21/2021</v>
          </cell>
          <cell r="CM12" t="str">
            <v>N/A</v>
          </cell>
          <cell r="CN12" t="str">
            <v>N/A</v>
          </cell>
          <cell r="CP12" t="str">
            <v>N/A</v>
          </cell>
          <cell r="CS12" t="str">
            <v>En cours</v>
          </cell>
          <cell r="CT12" t="str">
            <v>N/A. Nous n'avons jamais bénéficié du FADM pour aucun projet.</v>
          </cell>
          <cell r="CU12" t="str">
            <v>N/A. Nous n'avons jamais bénéficié du FADM pour aucun projet.</v>
          </cell>
          <cell r="CV12" t="str">
            <v>En combinant les forces d’organismes notoires avec la mission d’INSIDE, nous développons une méthode novatrice qui fusionne art et savoir, d’où l'appui de la communauté artistique et des acteurs majeurs en santé mentale et en ressources humaines. 
Le projet est actuellement en pleine phase de développement du volet de formation continue et de transmutation vers un format web interactif. Un échéancier a été mis sur pied afin de réaliser les activités nécessaires à la réussite de Post mortem. Les mois de janvier et février sont dédiés à la concrétisation d’appui financier, ce qui justifie les revenus non confirmés dans le présent budget.
La réalisation du tournage est campée en avril afin de mettre en vente Post mortem et son programme de formation en mai, lors de la Semaine nationale de la santé mentale, moment clé où les activités touchant le cœur de la mission d’INSIDE battront leur plein. L’ensemble du processus de réalisation est judicieusement conçu et mis en action dans un effort collectif, avec l’appui de nos partenaires, afin de garantir l'envolée et la prospérité du projet.
Post mortem a piqué votre curiosité? Visionnez la bande-annonce de la pièce théâtrale originale à l’adresse suivante: https://vimeo.com/366598501</v>
          </cell>
          <cell r="CW12" t="str">
            <v>J’autorise l’utilisation du nom de l’organisation et la description du projet pour utilisation par la Caisse lors de productions (exemple : rapport annuel, site Web, autres publications)?</v>
          </cell>
        </row>
        <row r="13">
          <cell r="A13" t="str">
            <v>Foncier solidaire Brome-Missisquoi</v>
          </cell>
          <cell r="B13" t="str">
            <v>3428 Rue Principale</v>
          </cell>
          <cell r="C13" t="str">
            <v>Dunahm</v>
          </cell>
          <cell r="D13" t="str">
            <v>J0E1M0</v>
          </cell>
          <cell r="E13" t="str">
            <v>OBNL</v>
          </cell>
          <cell r="F13" t="str">
            <v>Oui</v>
          </cell>
          <cell r="G13" t="str">
            <v>2020</v>
          </cell>
          <cell r="H13" t="str">
            <v>Foncier solidaire Brome-Missisquoi a pour mission de faciliter l’accès à la terre et à l’habitation via un modèle de développement territorial plus collectif et solidaire. Autonomie alimentaire, droit à l’habitation, écologie, collaboration et innovation sont les valeurs au cœur de l’organisme. En coopération avec une diversité d'acteurs engagés dans notre milieu, nous nous attaquons aux freins à l’abordabilité et créons ensemble des solutions contrant les effets néfastes de la spéculation immobilière. Nous bâtissons un parc immobilier solidaire.</v>
          </cell>
          <cell r="K13" t="str">
            <v>Samuel Gervais</v>
          </cell>
          <cell r="L13" t="str">
            <v>Chargé de projet</v>
          </cell>
          <cell r="M13">
            <v>15142771700</v>
          </cell>
          <cell r="N13" t="str">
            <v>sgervais5@gmail.com</v>
          </cell>
          <cell r="Q13">
            <v>70</v>
          </cell>
          <cell r="R13" t="str">
            <v>Régional</v>
          </cell>
          <cell r="S13" t="str">
            <v>Démarrage</v>
          </cell>
          <cell r="T13" t="str">
            <v>Nous œuvrons à la grandeur du territoire de la MRC Brome-Missisquoi. Notre projet sera principalement basé sur un cas à Dunham, mais répertoriera et explorera aussi des opportunités identifiées dans d’autres municipalités de la MRC. Le projet a l’ambition de créer un modèle de développement territorial pouvant servir d’inspiration à l’échelle de la province, faisant de notre région une chef de fil dans le domaine.</v>
          </cell>
          <cell r="U13" t="str">
            <v>Le Laboratoire d’innovation sur l’habitation abordable : ce projet vise à réaliser une étude d'opportunité portant sur l’acquisition de terrains et d’immeubles regroupés sous la gouverne d’un organisme de foncier solidaire favorisant un accès durable et équitable à la propriété pour des premiers acheteurs, des jeunes familles ainsi que des ménages à revenus modestes. Cette étude servira à identifier les obstacles et les solutions à l’abordabilité dans la MRC Brome-Missisquoi. Elle sera menée en collaboration avec la MRC et la firme l’Arpent. Le foncier solidaire est né aux États-Unis dans les années 1970 et est une forme innovante de propriété collective ayant fait ses preuves. Il octroie la propriété du foncier à un OBNL (ou coop ou fiducie d’utilité sociale) qui, via des emphytéoses (baux longue durée), donne ensuite accès à la propriété à des ménages ayant un statut de locataire-propriétaire. Parmi les avantages de ce modèle : extraction du coût d'acquisition du terrain et des services (eau, sanitaire, électricité) de la construction d'une habitation, reconnaissance des investissements du locataire-propriétaire tout en conservant un contrôle sur le prix de revente par des clauses présentes dans l’emphytéose. Cela propose une bonification des modèles québécois de propriété collective, notamment avec une gouvernance et un financement plus diversifiés, équitables et pérennes. L’étude se basera sur le développement immobilier d’un terrain acheté à Dunham par l’organisme promoteur et mettra de l’avant des constructions écologiques et durables. Ce premier exemple de foncier solidaire sera documenté et servira à terme de modèle de développement territorial solidaire.</v>
          </cell>
          <cell r="V13" t="str">
            <v>Pour répondre de manière efficace à la crise du logement (exacerbée par la pandémie), nous travaillons de pair avec les gouvernements locaux. La MRC nous a d’ailleurs confirmé son soutien et engage son équipe à collaborer et contribuer à notre étude en temps (120 heures), données et contacts (lettre officielle disponible). Elle facilitera notamment le travail avec les municipalités. Pour ancrer ce projet, nous collaborons et mettons à contribution une diversité d’acteurs engagés dans notre communauté : entrepreneurs, investisseurs, institutions, organismes communautaires, élus et citoyens. Nous contribuons entre autres à la Table logement de Brome-Missisquoi et au collectif ESPACES.</v>
          </cell>
          <cell r="W13" t="str">
            <v>Nous sollicitons la Caisse pour couvrir une partie du salaire de notre chargé de projet.</v>
          </cell>
          <cell r="X13" t="str">
            <v>La firme d’urbanisme à but non lucratif l’Arpent partage avec nous son expertise en aménagement du territoire. Nous travaillons aussi avec le Consortium de ressources et d'expertises coopératives du Québec qui nous appuie dans la création des baux emphytéotiques et d’autres outils nécessaires au foncier solidaire. En termes de financement collectif, nous avons dans notre cercle de collaborateurs, Kevin McMahon, un expert en obligations communautaires, innovation financière qui joue un rôle central dans notre modèle. Dans le monde de l’investissement d’impact, nous sommes en négociation avec la Fondation Chagnon, qui a récemment identifié comme axes stratégiques l’immobilier collectif et le foncier solidaire. Elle serait une de nos alliées pour financer le développement d’un parc immobilier abordable et solidaire. Nous comptons aussi renforcer nos liens avec d’autres acteurs de l’économie sociale et de la finance sociale (Chantier, TIESS, Fondaction, etc.).</v>
          </cell>
          <cell r="Z13" t="str">
            <v>Nous n'avons pas sollicité d'autres caisses, mais nous serions heureux de pouvoir collaborer avec la Caisse de Brome-Missisquoi. La Caisse solidaire serait-elle ouverte à recommander le projet auprès de cette autre caisse et proposer qu'elle y contribue à la hauteur de 2000 $ ? Le soutien demandé au FADM serait donc de 5000 $ au lieu de 7000 $.</v>
          </cell>
          <cell r="AA13" t="str">
            <v>Je m'engage à déclarer à la Caisse solidaire les autres demandes d'aide adressées au Mouvement Desjardins en lien avec ce projet.</v>
          </cell>
          <cell r="AC13">
            <v>162000</v>
          </cell>
          <cell r="AD13">
            <v>162000</v>
          </cell>
          <cell r="AF13" t="str">
            <v>$ 15,000.00</v>
          </cell>
          <cell r="AG13" t="str">
            <v>Pacte Brome-Missisquoi (CLD)</v>
          </cell>
          <cell r="AH13" t="str">
            <v>Non</v>
          </cell>
          <cell r="AI13" t="str">
            <v>$ 7,000.00</v>
          </cell>
          <cell r="AJ13" t="str">
            <v>MRC de Brome-Missisquoi</v>
          </cell>
          <cell r="AK13" t="str">
            <v>Oui</v>
          </cell>
          <cell r="AL13" t="str">
            <v>$ 7,000.00</v>
          </cell>
          <cell r="AM13" t="str">
            <v>Caisse solidaire - FADM</v>
          </cell>
          <cell r="AN13" t="str">
            <v>Non</v>
          </cell>
          <cell r="AO13" t="str">
            <v>$ 15,000.00</v>
          </cell>
          <cell r="AP13" t="str">
            <v>Emploi-Québec</v>
          </cell>
          <cell r="AQ13" t="str">
            <v>Oui</v>
          </cell>
          <cell r="AR13" t="str">
            <v>$ 4,000.00</v>
          </cell>
          <cell r="AS13" t="str">
            <v>Filaction - Innogec</v>
          </cell>
          <cell r="AT13" t="str">
            <v>Non</v>
          </cell>
          <cell r="AU13" t="str">
            <v>14000.00</v>
          </cell>
          <cell r="AV13" t="str">
            <v>Fondation Chagnon</v>
          </cell>
          <cell r="AW13" t="str">
            <v>Non</v>
          </cell>
          <cell r="AX13" t="str">
            <v>$ 100,000.00</v>
          </cell>
          <cell r="AY13" t="str">
            <v>Mise de fonds du promoteur</v>
          </cell>
          <cell r="AZ13" t="str">
            <v>Oui</v>
          </cell>
          <cell r="BA13" t="str">
            <v>$ 0.00</v>
          </cell>
          <cell r="BD13" t="str">
            <v>$ 162,000.00</v>
          </cell>
          <cell r="BF13">
            <v>41500</v>
          </cell>
          <cell r="BG13" t="str">
            <v>Ressources humaines</v>
          </cell>
          <cell r="BH13" t="str">
            <v>Non</v>
          </cell>
          <cell r="BI13">
            <v>7500</v>
          </cell>
          <cell r="BJ13" t="str">
            <v>Communications</v>
          </cell>
          <cell r="BK13" t="str">
            <v>Non</v>
          </cell>
          <cell r="BL13">
            <v>13000</v>
          </cell>
          <cell r="BM13" t="str">
            <v>Consultants externes</v>
          </cell>
          <cell r="BN13" t="str">
            <v>Non</v>
          </cell>
          <cell r="BO13">
            <v>100000</v>
          </cell>
          <cell r="BP13" t="str">
            <v>Achat du terrain</v>
          </cell>
          <cell r="BQ13" t="str">
            <v>Oui</v>
          </cell>
          <cell r="CN13" t="str">
            <v>N/A</v>
          </cell>
          <cell r="CS13" t="str">
            <v>En cours</v>
          </cell>
          <cell r="CW13" t="str">
            <v>J’autorise l’utilisation du nom de l’organisation et la description du projet pour utilisation par la Caisse lors de productions (exemple : rapport annuel, site Web, autres publications)?</v>
          </cell>
        </row>
        <row r="14">
          <cell r="A14" t="str">
            <v>Sur Place Média</v>
          </cell>
          <cell r="B14" t="str">
            <v>PO Box 55025 Fairmount</v>
          </cell>
          <cell r="C14" t="str">
            <v>Montréal</v>
          </cell>
          <cell r="D14" t="str">
            <v>H2T 3E2</v>
          </cell>
          <cell r="E14" t="str">
            <v>OBNL</v>
          </cell>
          <cell r="F14" t="str">
            <v>Oui</v>
          </cell>
          <cell r="G14" t="str">
            <v>2020</v>
          </cell>
          <cell r="H14" t="str">
            <v>Sur Place est une école des arts et médias qui soutient l'expression créative et la connexion. Notre mission est de fournir une plateforme d'ateliers accessible à toute personne désireuse d'apprendre ou d'enseigner. Notre vision est de construire un écosystème artistique et médiatique florissant, conçu pour et par nos communautés locales.</v>
          </cell>
          <cell r="K14" t="str">
            <v>Marianne Lorthiois</v>
          </cell>
          <cell r="L14" t="str">
            <v>Vice-directrice</v>
          </cell>
          <cell r="M14">
            <v>15148033069</v>
          </cell>
          <cell r="N14" t="str">
            <v>marianne@surplace.co</v>
          </cell>
          <cell r="Q14">
            <v>9100</v>
          </cell>
          <cell r="R14" t="str">
            <v>Pan-québécois</v>
          </cell>
          <cell r="S14" t="str">
            <v>Consolidation</v>
          </cell>
          <cell r="T14"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4"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4"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4" t="str">
            <v>Soutenir une plateforme d’ateliers participatifs en ligne qui connecte les créateurs à leur communauté locale.</v>
          </cell>
          <cell r="X14"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Z14" t="str">
            <v>Non.</v>
          </cell>
          <cell r="AA14" t="str">
            <v>Je m'engage à déclarer à la Caisse solidaire les autres demandes d'aide adressées au Mouvement Desjardins en lien avec ce projet.</v>
          </cell>
          <cell r="AC14">
            <v>125000</v>
          </cell>
          <cell r="AD14">
            <v>70750</v>
          </cell>
          <cell r="AF14" t="str">
            <v>$ 47,710.00</v>
          </cell>
          <cell r="AG14" t="str">
            <v>Conseil des Arts du Canada</v>
          </cell>
          <cell r="AH14" t="str">
            <v>Oui</v>
          </cell>
          <cell r="AI14" t="str">
            <v>$ 11,000.00</v>
          </cell>
          <cell r="AJ14" t="str">
            <v>PME MTL</v>
          </cell>
          <cell r="AK14" t="str">
            <v>Oui</v>
          </cell>
          <cell r="AL14" t="str">
            <v>$ 2,940.00</v>
          </cell>
          <cell r="AM14" t="str">
            <v>Sur Place Média</v>
          </cell>
          <cell r="AN14" t="str">
            <v>Oui</v>
          </cell>
          <cell r="AO14" t="str">
            <v>$ 9,100.00</v>
          </cell>
          <cell r="AP14" t="str">
            <v>Desjardins FADM</v>
          </cell>
          <cell r="AQ14" t="str">
            <v>Non</v>
          </cell>
          <cell r="AR14" t="str">
            <v>$ 0.00</v>
          </cell>
          <cell r="AU14" t="str">
            <v>0.00</v>
          </cell>
          <cell r="AX14" t="str">
            <v>$ 0.00</v>
          </cell>
          <cell r="BA14" t="str">
            <v>$ 0.00</v>
          </cell>
          <cell r="BD14" t="str">
            <v>$ 70,750.00</v>
          </cell>
          <cell r="BF14">
            <v>15000</v>
          </cell>
          <cell r="BG14" t="str">
            <v>Développeurs</v>
          </cell>
          <cell r="BH14" t="str">
            <v>Oui</v>
          </cell>
          <cell r="BI14">
            <v>9000</v>
          </cell>
          <cell r="BJ14" t="str">
            <v>Gestionnaire de projet &amp; administratrice</v>
          </cell>
          <cell r="BK14" t="str">
            <v>Oui</v>
          </cell>
          <cell r="BL14">
            <v>8000</v>
          </cell>
          <cell r="BM14" t="str">
            <v>Facilitateurs / formateurs</v>
          </cell>
          <cell r="BN14" t="str">
            <v>Oui</v>
          </cell>
          <cell r="BO14">
            <v>9000</v>
          </cell>
          <cell r="BP14" t="str">
            <v>Responsable des opérations</v>
          </cell>
          <cell r="BQ14" t="str">
            <v>Oui</v>
          </cell>
          <cell r="BR14">
            <v>10000</v>
          </cell>
          <cell r="BS14" t="str">
            <v>Chargée de communications &amp; partenariats</v>
          </cell>
          <cell r="BT14" t="str">
            <v>Oui</v>
          </cell>
          <cell r="BU14">
            <v>5000</v>
          </cell>
          <cell r="BV14" t="str">
            <v>Designer, éditeur vidéo &amp; traductrice</v>
          </cell>
          <cell r="BW14" t="str">
            <v>Oui</v>
          </cell>
          <cell r="BX14">
            <v>12000</v>
          </cell>
          <cell r="BY14" t="str">
            <v>Promotion (budget publicitaire)</v>
          </cell>
          <cell r="BZ14" t="str">
            <v>Oui</v>
          </cell>
          <cell r="CA14">
            <v>2750</v>
          </cell>
          <cell r="CB14" t="str">
            <v>Équipement &amp; services Web</v>
          </cell>
          <cell r="CC14" t="str">
            <v>Oui</v>
          </cell>
          <cell r="CN14" t="str">
            <v>N/A</v>
          </cell>
          <cell r="CS14" t="str">
            <v>En cours</v>
          </cell>
        </row>
        <row r="15">
          <cell r="A15" t="str">
            <v>Sur Place Média</v>
          </cell>
          <cell r="B15" t="str">
            <v>PO Box 55025 Fairmount</v>
          </cell>
          <cell r="C15" t="str">
            <v>Montréal</v>
          </cell>
          <cell r="D15" t="str">
            <v>H2T 3E2</v>
          </cell>
          <cell r="E15" t="str">
            <v>OBNL</v>
          </cell>
          <cell r="F15" t="str">
            <v>Oui</v>
          </cell>
          <cell r="K15" t="str">
            <v>Marianne Lorthiois</v>
          </cell>
          <cell r="L15" t="str">
            <v>Vice-directrice</v>
          </cell>
          <cell r="M15">
            <v>15148033069</v>
          </cell>
          <cell r="N15" t="str">
            <v>marianne@surplace.co</v>
          </cell>
          <cell r="Q15">
            <v>9100</v>
          </cell>
          <cell r="R15" t="str">
            <v>Pan-québécois</v>
          </cell>
          <cell r="S15" t="str">
            <v>Consolidation</v>
          </cell>
          <cell r="T15"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5"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5"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5" t="str">
            <v>Soutenir une plateforme d’ateliers participatifs en ligne qui connecte les créateurs à leur communauté locale.</v>
          </cell>
          <cell r="X15"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Z15" t="str">
            <v>Non.</v>
          </cell>
          <cell r="AA15" t="str">
            <v>Je m'engage à déclarer à la Caisse solidaire les autres demandes d'aide adressées au Mouvement Desjardins en lien avec ce projet.</v>
          </cell>
          <cell r="AC15">
            <v>125000</v>
          </cell>
          <cell r="AD15">
            <v>70750</v>
          </cell>
          <cell r="AF15" t="str">
            <v>$ 47,710.00</v>
          </cell>
          <cell r="AG15" t="str">
            <v>Conseil des Arts du Canada</v>
          </cell>
          <cell r="AH15" t="str">
            <v>Oui</v>
          </cell>
          <cell r="AI15" t="str">
            <v>$ 11,000.00</v>
          </cell>
          <cell r="AJ15" t="str">
            <v>PME MTL</v>
          </cell>
          <cell r="AK15" t="str">
            <v>Oui</v>
          </cell>
          <cell r="AL15" t="str">
            <v>$ 2,940.00</v>
          </cell>
          <cell r="AM15" t="str">
            <v>Sur Place Média</v>
          </cell>
          <cell r="AN15" t="str">
            <v>Oui</v>
          </cell>
          <cell r="AO15" t="str">
            <v>$ 9,100.00</v>
          </cell>
          <cell r="AP15" t="str">
            <v>Desjardins FADM</v>
          </cell>
          <cell r="AQ15" t="str">
            <v>Non</v>
          </cell>
          <cell r="AR15" t="str">
            <v>$ 0.00</v>
          </cell>
          <cell r="AU15" t="str">
            <v>0.00</v>
          </cell>
          <cell r="AX15" t="str">
            <v>$ 0.00</v>
          </cell>
          <cell r="BA15" t="str">
            <v>$ 0.00</v>
          </cell>
          <cell r="BD15" t="str">
            <v>$ 70,750.00</v>
          </cell>
          <cell r="BF15">
            <v>15000</v>
          </cell>
          <cell r="BG15" t="str">
            <v>Développeurs</v>
          </cell>
          <cell r="BH15" t="str">
            <v>Oui</v>
          </cell>
          <cell r="BI15">
            <v>9000</v>
          </cell>
          <cell r="BJ15" t="str">
            <v>Gestionnaire de projet &amp; administratrice</v>
          </cell>
          <cell r="BK15" t="str">
            <v>Oui</v>
          </cell>
          <cell r="BL15">
            <v>8000</v>
          </cell>
          <cell r="BM15" t="str">
            <v>Facilitateurs / formateurs</v>
          </cell>
          <cell r="BN15" t="str">
            <v>Oui</v>
          </cell>
          <cell r="BO15">
            <v>9000</v>
          </cell>
          <cell r="BP15" t="str">
            <v>Responsable des opérations</v>
          </cell>
          <cell r="BQ15" t="str">
            <v>Oui</v>
          </cell>
          <cell r="BR15">
            <v>10000</v>
          </cell>
          <cell r="BS15" t="str">
            <v>Chargée de communications &amp; partenariats</v>
          </cell>
          <cell r="BT15" t="str">
            <v>Oui</v>
          </cell>
          <cell r="BU15">
            <v>5000</v>
          </cell>
          <cell r="BV15" t="str">
            <v>Designer, éditeur vidéo &amp; traductrice</v>
          </cell>
          <cell r="BW15" t="str">
            <v>Oui</v>
          </cell>
          <cell r="BX15">
            <v>12000</v>
          </cell>
          <cell r="BY15" t="str">
            <v>Promotion (budget publicitaire)</v>
          </cell>
          <cell r="BZ15" t="str">
            <v>Oui</v>
          </cell>
          <cell r="CA15">
            <v>2750</v>
          </cell>
          <cell r="CB15" t="str">
            <v>Équipement &amp; services Web</v>
          </cell>
          <cell r="CC15" t="str">
            <v>Oui</v>
          </cell>
          <cell r="CN15" t="str">
            <v>N/A</v>
          </cell>
          <cell r="CS15" t="str">
            <v>En cours</v>
          </cell>
          <cell r="CT15" t="str">
            <v>N/A</v>
          </cell>
          <cell r="CU15" t="str">
            <v>N/A</v>
          </cell>
          <cell r="CV15" t="str">
            <v>N/A</v>
          </cell>
          <cell r="CW15" t="str">
            <v>J’autorise l’utilisation du nom de l’organisation et la description du projet pour utilisation par la Caisse lors de productions (exemple : rapport annuel, site Web, autres publications)?</v>
          </cell>
        </row>
        <row r="16">
          <cell r="A16" t="str">
            <v>Front commun pour la transition énergétique (FCTÉ)</v>
          </cell>
          <cell r="B16" t="str">
            <v>870 avenue de Salaberry, bureau 207</v>
          </cell>
          <cell r="C16" t="str">
            <v>Québec</v>
          </cell>
          <cell r="D16" t="str">
            <v>G1R2T9</v>
          </cell>
          <cell r="E16" t="str">
            <v>OBNL</v>
          </cell>
          <cell r="F16" t="str">
            <v>Oui</v>
          </cell>
          <cell r="G16" t="str">
            <v>2015</v>
          </cell>
          <cell r="H16" t="str">
            <v>Créé en 2015, le Front commun pour la transition énergétique regroupe 90 organisations environnementales, citoyennes, syndicales, communautaires et étudiantes représentant collectivement 1,8 million de personnes - soit plus de 2 Québécois.es sur 10 et près de la moitié de la population active du Québec. MISSION Le Front commun pour la transition énergétique regroupe des organisations qui contribuent à l’élaboration collective et à la mise en œuvre d’une transition énergétique structurante et porteuse de justice sociale. VISION Conscient de l’interdépendance des dimensions écologiques, énergétiques, économiques et sociales, guidé par la conviction que la transition énergétique est une occasion exceptionnelle de transformations profondes à tous ces égards, le Front commun veut jouer un rôle incontournable dans l’urgent virage vers une société neutre en carbone. Ce faisant, il veut promouvoir une transition structurante et porteuse de justice sociale.</v>
          </cell>
          <cell r="K16" t="str">
            <v>Pierrette Gingras</v>
          </cell>
          <cell r="L16" t="str">
            <v>Responsable du comité de financement</v>
          </cell>
          <cell r="N16" t="str">
            <v>pierrette.gingras@videotron.ca</v>
          </cell>
          <cell r="Q16">
            <v>11500</v>
          </cell>
          <cell r="R16" t="str">
            <v>Local</v>
          </cell>
          <cell r="S16" t="str">
            <v>Démarrage</v>
          </cell>
          <cell r="T16" t="str">
            <v>5 arrondissements de Montréal : Lachine, Ahuntsic-Cartierville, Rosemont, et deux autres qui seront déterminés bientôt.</v>
          </cell>
          <cell r="U16" t="str">
            <v>5 VÉLOS ÉLECTRIQUES POUR LES CHANTIERS MONTRÉAL ZÉN Les Chantiers Montréal ZéN (Zéro émission Nette) sont organisés dans 5 arrondissements de Montréal par le Front commun pour la transition énergétique en partenariat avec la Ville de Montréal et des organismes actifs sur les questions de transition, dont les organismes membres du Front commun. OBJECTIF SPÉCIFIQUE : Pour favoriser la participation et la mobilisation, offrir en tirage cinq vélos électriques (un par arrondissement), parmi les participants aux Chantiers Montréal ZéN. OBJECTIF GÉNÉRAL : Rassembler et outiller des citoyen.ne.s pour qu’ils.elles deviennent des ambassadeurs.trices de la transition dans leur collectivité, notamment en identifiant les résistances au changement face à ces enjeux; et en élaborant des pistes de solutions à ces résistances. Former au moins 20 personnes par arrondissement (au moins 100 personnes en tout); Faciliter la cocréation d’une esquisse de plan d’action par arrondissement ; Proposer des pistes d'action supplémentaires COMMENT : . Dialogue-Formation rassemblant de petits groupes diversifiés (âge, sexe, origine ethnique) de 20-25 personnes d’un même arrondissement; . Accompagnés de chercheurs, de spécialistes en transition, en gestion du changement, en communication sur le climat et en mobilisation ainsi que d’acteurs sociaux influents. , Entre mars et juillet 2021 : 3 séances virtuelles ; ensuite les participant.e.s agissent de manière autonome sur le terrain, individuellement et collectivement, afin d’élargir l’adhésion à la transition; compilation des résultats et propositions de suites à donner. . Tirage d’un vélo électrique parmi les participants qui participent aux 3 séances, dans chacun des 5 arrondissements.</v>
          </cell>
          <cell r="V16" t="str">
            <v>L'appui à la transition est substantiel à Montréal. Néanmoins, des membres et partenaires nous ont contactés car les projets carboneutres trouvent aussi une certaine résistance. Si une piste cyclable ou une autre mesure crée des remous, les opposants sont revendicateurs et envahissent les médias, ralentissant l’implantation de mesures essentielles pour le climat. Pour mobiliser les citoyen.ne.s favorables à des actions climatiques fortes et les outiller pour influencer l'opinion publique, le FCTÉ organise avec les organismes du milieu les Chantiers Montréal ZéN. Suivis de près par les militants, ils serviront ultérieurement de formation ailleurs à Montréal et au Québec.</v>
          </cell>
          <cell r="W16" t="str">
            <v>Cinq vélos électriques pour les Chantiers Montréal Zén (Zéro émission Nette) dans 5 arrondissements.</v>
          </cell>
          <cell r="X16" t="str">
            <v>La Ville de Montréal, dans le cadre de son Plan de réduction des GES (55% d’ici 2030), finance le projet à hauteur de 74 200 $ et le Front commun pour la transition énergétique, avec son équipe et ses membres, investit autant en nature. Plusieurs partenaires ont déjà confirmé leur appui au projet : Imagine Lachine-Est ; GRAME ; Concert Action Lachine ; RUE Saint-Pierre ; L’arrondissement de Lachine ; Mobilisation environnement Ahuntsic-Cartierville ; Solon ; Coalition Climat Montréal ; Conseil régional de l’environnement de Montréal (CRE Montréal) ; Mairie d’Ahuntsic-Cartierville ; Territoires innovants en économie sociale et solidaire. Des efforts intenses seront faits pour encourager la participation des nombreux organismes du milieu qui sont présents dans chaque arrondissement participant. Tous les membres du Front commun pour la transition énergétique seront interpellés et la plupart ont des ramifications à Montréal (90 organisations environnementales, citoyennes,</v>
          </cell>
          <cell r="Z16" t="str">
            <v>NON</v>
          </cell>
          <cell r="AA16" t="str">
            <v>Je m'engage à déclarer à la Caisse solidaire les autres demandes d'aide adressées au Mouvement Desjardins en lien avec ce projet.</v>
          </cell>
          <cell r="AC16">
            <v>586980</v>
          </cell>
          <cell r="AD16">
            <v>150675</v>
          </cell>
          <cell r="AF16" t="str">
            <v>$ 74,200.00</v>
          </cell>
          <cell r="AG16" t="str">
            <v>Ville de Montréal</v>
          </cell>
          <cell r="AH16" t="str">
            <v>Oui</v>
          </cell>
          <cell r="AI16" t="str">
            <v>$ 59,800.00</v>
          </cell>
          <cell r="AJ16" t="str">
            <v>Front commun pour la transition énergétique</v>
          </cell>
          <cell r="AK16" t="str">
            <v>Oui</v>
          </cell>
          <cell r="AL16" t="str">
            <v>$ 11,500.00</v>
          </cell>
          <cell r="AM16" t="str">
            <v>Caisse d'économie solidaire</v>
          </cell>
          <cell r="AN16" t="str">
            <v>Non</v>
          </cell>
          <cell r="AO16" t="str">
            <v>$ 5,175.00</v>
          </cell>
          <cell r="AP16" t="str">
            <v>Bicycles Quilicot</v>
          </cell>
          <cell r="AQ16" t="str">
            <v>Oui</v>
          </cell>
          <cell r="AR16" t="str">
            <v>$ 0.00</v>
          </cell>
          <cell r="AU16" t="str">
            <v>0.00</v>
          </cell>
          <cell r="AX16" t="str">
            <v>$ 0.00</v>
          </cell>
          <cell r="BA16" t="str">
            <v>$ 0.00</v>
          </cell>
          <cell r="BD16" t="str">
            <v>$ 150,675.00</v>
          </cell>
          <cell r="BF16">
            <v>33600</v>
          </cell>
          <cell r="BG16" t="str">
            <v>Coordination</v>
          </cell>
          <cell r="BH16" t="str">
            <v>Oui</v>
          </cell>
          <cell r="BI16">
            <v>54000</v>
          </cell>
          <cell r="BJ16" t="str">
            <v>Spécialistes</v>
          </cell>
          <cell r="BK16" t="str">
            <v>Oui</v>
          </cell>
          <cell r="BL16">
            <v>24400</v>
          </cell>
          <cell r="BM16" t="str">
            <v>Animation</v>
          </cell>
          <cell r="BN16" t="str">
            <v>Oui</v>
          </cell>
          <cell r="BO16">
            <v>3200</v>
          </cell>
          <cell r="BP16" t="str">
            <v>outils pédagogiques</v>
          </cell>
          <cell r="BQ16" t="str">
            <v>Oui</v>
          </cell>
          <cell r="BR16">
            <v>6000</v>
          </cell>
          <cell r="BS16" t="str">
            <v>Communications</v>
          </cell>
          <cell r="BT16" t="str">
            <v>Oui</v>
          </cell>
          <cell r="BU16">
            <v>12800</v>
          </cell>
          <cell r="BV16" t="str">
            <v>Bilan-analyse-propositions</v>
          </cell>
          <cell r="BW16" t="str">
            <v>Oui</v>
          </cell>
          <cell r="BX16">
            <v>16675</v>
          </cell>
          <cell r="BY16" t="str">
            <v>5 vélos électriques</v>
          </cell>
          <cell r="BZ16" t="str">
            <v>Non</v>
          </cell>
          <cell r="CK16" t="str">
            <v>Soirée de clôture des Chantiers Montréal ZéN (date encore à confirmer)</v>
          </cell>
          <cell r="CL16" t="str">
            <v>06/05/2021</v>
          </cell>
          <cell r="CM16" t="str">
            <v>À déterminer</v>
          </cell>
          <cell r="CN16" t="str">
            <v>N/A</v>
          </cell>
          <cell r="CS16" t="str">
            <v>En cours</v>
          </cell>
          <cell r="CT16" t="str">
            <v>Nous avons mis en branle le projet avec les 4 premières Collectivités ZéN, formé le Comité de pilotage, développé plusieurs partenariats, trouvé le financement de la première année et soumis d’autres demandes, réuni 8 stagiaires universitaires, engagé du personnel et préparé le lancement qui aura lieu le 20 mars 2021.</v>
          </cell>
          <cell r="CU16" t="str">
            <v>Visibilité : notre site web fait la part belle au logo de la Caisse d’économie solidaire. Notre page FaceBook a annoncé le soutien de la Caisse. Notre power point sur les Collectivités ZéN, présenté à tous nos partenaires nationaux et territoriaux, offre une page de remerciement à la Caisse d’économie solidaire, avec le logo. Le lancement du 20 mars offrira une plus grande visibilité car les outils de communications seront diffusés à une plus large audience.</v>
          </cell>
          <cell r="CW16" t="str">
            <v>J’autorise l’utilisation du nom de l’organisation et la description du projet pour utilisation par la Caisse lors de productions (exemple : rapport annuel, site Web, autres publications)?</v>
          </cell>
        </row>
        <row r="17">
          <cell r="A17" t="str">
            <v>Comité chrétien pour les droits humains en Amérique latine</v>
          </cell>
          <cell r="B17" t="str">
            <v>1425 BOUL RENÉ-LÉVESQUE O, 3E ÉTAGE</v>
          </cell>
          <cell r="C17" t="str">
            <v>MONTREAL</v>
          </cell>
          <cell r="D17" t="str">
            <v>H3G1T7</v>
          </cell>
          <cell r="E17" t="str">
            <v>OBNL</v>
          </cell>
          <cell r="F17" t="str">
            <v>Oui</v>
          </cell>
          <cell r="G17" t="str">
            <v>2017</v>
          </cell>
          <cell r="H17" t="str">
            <v>Le Comité pour les droits humains en Amérique latine (CDHAL) travaille à la défense et à la promotion des droits humains en réciprocité avec les mouvements sociaux et les communautés d’Amérique latine dans la lutte en faveur d’une justice sociale, environnementale, économique et culturelle. Fondé en 1976, le CDHAL effectue un suivi de l’actualité d’Amérique latine et la diffuse au Québec et au Canada et participe à de nombreuses campagnes de plaidoyer. Le CDHAL aborde des enjeux qui affectent les populations marginalisées : les personnes racisées (comme les autochtones, paysan-ne-s, afrodescendantes) et les femmes, les immigrant-e-s, entre autres. À travers ses liens privilégiés avec les milieux communautaires, universitaires, de la coopération internationale et latino-américains, le CDHAL appuie les luttes pour la défense des droits en Amérique latine et au Québec, et travaille à l’éducation du public par l’organisation d’un grand nombre d’activités de sensibilisation (conférences, ateliers, projections documentaires, rassemblements, baladodiffusion).</v>
          </cell>
          <cell r="K17" t="str">
            <v>Marie-Eve Marleau</v>
          </cell>
          <cell r="L17" t="str">
            <v>Coordonnatrice</v>
          </cell>
          <cell r="M17">
            <v>15143582227</v>
          </cell>
          <cell r="N17" t="str">
            <v>coordo@cdhal.org</v>
          </cell>
          <cell r="Q17">
            <v>10000</v>
          </cell>
          <cell r="R17" t="str">
            <v>Hors-québec</v>
          </cell>
          <cell r="S17" t="str">
            <v>Développement</v>
          </cell>
          <cell r="T17" t="str">
            <v>La baladodiffusion est un médium radiophonique qui a une portée très large. Nous réaliserons les balados en français et en espagnol, et rejoindrons un public de pays hispanophones et francophones. Déjà nous atteignons un large public à travers nos médias sociaux (environ 5000 personnes) et notre bulletin mensuel Solidared (près de 1500 abonné-e-s), et des programmes de radio auxquels nous participons. La baladodiffusion permettra de donner un caractère pérenne; les balados pourront être diffusés sur toutes les plateformes de communication dont nous disposons, ainsi qu’auprès de nos partenaires tant au Québec qu’en Amérique latine pour atteindre un public plus large.</v>
          </cell>
          <cell r="U17" t="str">
            <v>La nécessité de continuer à construire des outils de communication alternatifs qui permettent de mettre en évidence les logiques d’oppression contre les femmes prend une ampleur toute particulière en ce moment. La pandémie actuelle augmente considérablement les situations d'inégalités. Le rôle des femmes, une fois de plus, est fondamental, puisque ce sont elles qui ont historiquement été au front dans les crises sanitaires, environnementales et sociales. Leurs luttes et leurs alternatives doivent être mises de l’avant en tant que solutions à la crise majeure que nous vivons. En continuité avec la série de baladodiffusion « Luttes pour le territoire : Voix de femmes en résistance », nous proposons un nouveau projet d’éducation du public visant à rendre visibles des expériences et analyses de femmes défenseures des droits et des territoires dans les Amériques. D'une part, il s’agit de développer la diffusion et le rayonnement de la série « Luttes pour le territoire : Voix de femmes en résistance » par des outils éducatifs et de communication et d’autre part, de développer une nouvelle série de baladodiffusion qui portera sur les réalités des femmes, leurs stratégies de résistance et les initiatives de transition qu’elles portent face à l’extractivisme et dans le contexte de pandémie lié à la COVID-19. Nous mobiliserons un groupe de jeunes, étudiant-e-s et personnes militantes de différents parcours et origines pour former un comité et mettre en place un processus de formation en baladodiffusion. L’appui du FADM nous permettrait d’embaucher une personne à la coordination de ce projet.</v>
          </cell>
          <cell r="V17" t="str">
            <v>La baladodiffusion, en tant qu’outil d’éducation du public, permet de créer un espace d’expérimentation, d’apprentissage collectif et d’empowerment de personnes de diverses origines et de militantes. Les personnes impliquées dans ce projet seront les membres du CDHAL, des stagiaires de programmes universitaires (en communications, études féministes, coopération internationale, sciences politiques, etc.) et des bénévoles. Nous travaillons avec divers groupes en réseau, à travers lesquels nous comptons recruter les participant-e-s aux formations sur la baladodiffusion et pour la réalisation des balados, à travers des programmes universitaires et des associations étudiantes, ainsi que des collectifs de personnes migrantes latino-américaines.</v>
          </cell>
          <cell r="W17" t="str">
            <v>Série de baladodiffusion “Femmes défenseures des territoires en temps de pandémie: luttes et alternatives"</v>
          </cell>
          <cell r="X17" t="str">
            <v>Ce projet mobilisera nos partenaires pour recruter des participant-e-s à la formation en baladodiffusion et lors de la diffusion des balados (associations étudiantes, syndicats, réseau de la solidarité internationale (AQOCI), groupes de défenses des personnes migrantes, allié-e-s en Amérique latine, etc.)</v>
          </cell>
          <cell r="Z17" t="str">
            <v>Non</v>
          </cell>
          <cell r="AA17" t="str">
            <v>Je m'engage à déclarer à la Caisse solidaire les autres demandes d'aide adressées au Mouvement Desjardins en lien avec ce projet.</v>
          </cell>
          <cell r="AC17">
            <v>189360</v>
          </cell>
          <cell r="AD17">
            <v>15000</v>
          </cell>
          <cell r="AF17" t="str">
            <v>$ 5,000.00</v>
          </cell>
          <cell r="AG17" t="str">
            <v>Ministère des relations internationales et de la Francophonie</v>
          </cell>
          <cell r="AH17" t="str">
            <v>Oui</v>
          </cell>
          <cell r="AI17" t="str">
            <v>$ 10,000.00</v>
          </cell>
          <cell r="AJ17" t="str">
            <v>FADM</v>
          </cell>
          <cell r="AK17" t="str">
            <v>Non</v>
          </cell>
          <cell r="AL17" t="str">
            <v>$ 0.00</v>
          </cell>
          <cell r="AO17" t="str">
            <v>$ 0.00</v>
          </cell>
          <cell r="AR17" t="str">
            <v>$ 0.00</v>
          </cell>
          <cell r="AU17" t="str">
            <v>0.00</v>
          </cell>
          <cell r="AX17" t="str">
            <v>$ 0.00</v>
          </cell>
          <cell r="BA17" t="str">
            <v>$ 0.00</v>
          </cell>
          <cell r="BD17" t="str">
            <v>$ 15,000.00</v>
          </cell>
          <cell r="BF17">
            <v>12000</v>
          </cell>
          <cell r="BG17" t="str">
            <v>Salaire</v>
          </cell>
          <cell r="BH17" t="str">
            <v>Non</v>
          </cell>
          <cell r="BI17">
            <v>2000</v>
          </cell>
          <cell r="BJ17" t="str">
            <v>Traduction</v>
          </cell>
          <cell r="BK17" t="str">
            <v>Non</v>
          </cell>
          <cell r="BL17">
            <v>1000</v>
          </cell>
          <cell r="BM17" t="str">
            <v>Graphisme et communications</v>
          </cell>
          <cell r="BN17" t="str">
            <v>Non</v>
          </cell>
          <cell r="CN17" t="str">
            <v>N/A</v>
          </cell>
          <cell r="CS17" t="str">
            <v>En cours</v>
          </cell>
          <cell r="CT17" t="str">
            <v>Le CDHAL, le Centre des travailleurs et travailleuses immigrants (CTI) et Solidarité Laurentides Amérique centrale (SLAM) mènent un projet d'éducation populaire qui vise à construire, étroitement avec les travailleuses et travailleurs provenant d'Amérique centrale et du Mexique, une analyse collective sur les causes structurelles des migrations. Grâce à un financement de la Fondation Béati, nous poursuivons ce projet avec la construction d’un outil éducatif avec les travailleurs et travailleuses migrant-e-s qui permettra de diffuser notre analyse collective.</v>
          </cell>
          <cell r="CU17" t="str">
            <v>Ce projet a permis le développement de liens avec un groupe de leaders travailleurs migrants du secteur agricole (ateliers et rencontres de discussion de groupes), la coconstruction d’une analyse collective sur les causes structurelles des migrations (guide méthodologique, sondage, collecte et analyse de données), la diffusion des analyses et enjeux liés aux causes structurelles des migrations (événements publics, publication de la revue Caminando, réalisation de balados, rédaction et publication d’articles).</v>
          </cell>
          <cell r="CV17" t="str">
            <v>La pandémie de COVID-19 nous a obligé à revoir l’échéancier et certains objectifs du projet, car les rencontres présentielles avec les travailleurs migrants agricoles n’ont pas été possible depuis mars 2020.</v>
          </cell>
          <cell r="CW17" t="str">
            <v>J’autorise l’utilisation du nom de l’organisation et la description du projet pour utilisation par la Caisse lors de productions (exemple : rapport annuel, site Web, autres publications)?</v>
          </cell>
        </row>
        <row r="18">
          <cell r="A18" t="str">
            <v>Par Épisode</v>
          </cell>
          <cell r="B18" t="str">
            <v>801 4E Rue, 202</v>
          </cell>
          <cell r="C18" t="str">
            <v>Québec</v>
          </cell>
          <cell r="D18" t="str">
            <v>G1J 2T7</v>
          </cell>
          <cell r="E18" t="str">
            <v>OBNL</v>
          </cell>
          <cell r="F18" t="str">
            <v>Oui</v>
          </cell>
          <cell r="G18" t="str">
            <v>2021</v>
          </cell>
          <cell r="H18" t="str">
            <v>Par Épisode est une toute nouvelle compagnie de théâtre interactif qui est née de la volonté d’une dizaine d’acteurs culturels importants de la ville de Québec, de permettre la poursuite des activités que produisent les Productions Épisode depuis 33 ans maintenant, par le biais d’un organisme à but non lucratif. En poursuivant les nombreuses activités des Productions Épisode, l’organisme sera d’emblée un acteur majeur dans « l’écosystème » culturel de Québec et pourra bénéficier de la précieuse expertise d’une compagnie très bien établie. En produisant ses spectacles, Par Épisode a pour mission de faire travailler les artistes dans de bonnes conditions artistiquement, humainement et monétairement et de rendre accessible l’art et la culture à une clientèle moins bien desservie. Nous sommes conscients que nous sommes membres de la caisse depuis moins d’un an, mais espérons que notre projet sera exceptionnellement considéré en tant que projet pertinent en démarrage.</v>
          </cell>
          <cell r="K18" t="str">
            <v>Marika Henrichon</v>
          </cell>
          <cell r="L18" t="str">
            <v>Directrice</v>
          </cell>
          <cell r="M18">
            <v>14186486760</v>
          </cell>
          <cell r="N18" t="str">
            <v>mhenrichon@productionsepisode.com</v>
          </cell>
          <cell r="Q18">
            <v>10000</v>
          </cell>
          <cell r="R18" t="str">
            <v>Régional</v>
          </cell>
          <cell r="S18" t="str">
            <v>Démarrage</v>
          </cell>
          <cell r="T18"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8"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8"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8" t="str">
            <v>Des Ateliers de légendes en virtuel pour démarrer les activités de l'entreprise.</v>
          </cell>
          <cell r="X18"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18" t="str">
            <v>Nous avons sollicité le Fond C, pour ce même projet.
Nous sommes en processus avec le CDEC pour faire une demande pour le Fond jeunes entreprises collectives de la Caisse d'économie solidaire.</v>
          </cell>
          <cell r="AA18" t="str">
            <v>Je m'engage à déclarer à la Caisse solidaire les autres demandes d'aide adressées au Mouvement Desjardins en lien avec ce projet.</v>
          </cell>
          <cell r="AC18">
            <v>215000</v>
          </cell>
          <cell r="AD18">
            <v>23000</v>
          </cell>
          <cell r="AF18" t="str">
            <v>$ 10,000.00</v>
          </cell>
          <cell r="AG18" t="str">
            <v>Bourse nouvel entrepreneuriat collectif (Ville de Québec)</v>
          </cell>
          <cell r="AH18" t="str">
            <v>Non</v>
          </cell>
          <cell r="AI18" t="str">
            <v>$ 3,000.00</v>
          </cell>
          <cell r="AJ18" t="str">
            <v>Programme jeunes entreprises collectives</v>
          </cell>
          <cell r="AK18" t="str">
            <v>Non</v>
          </cell>
          <cell r="AL18" t="str">
            <v>$ 10,000.00</v>
          </cell>
          <cell r="AM18" t="str">
            <v>Desjardins (Fond C et FADM)</v>
          </cell>
          <cell r="AN18" t="str">
            <v>Non</v>
          </cell>
          <cell r="AO18" t="str">
            <v>$ 0.00</v>
          </cell>
          <cell r="AR18" t="str">
            <v>$ 0.00</v>
          </cell>
          <cell r="AU18" t="str">
            <v>0.00</v>
          </cell>
          <cell r="AX18" t="str">
            <v>$ 0.00</v>
          </cell>
          <cell r="BA18" t="str">
            <v>$ 0.00</v>
          </cell>
          <cell r="BD18" t="str">
            <v>$ 23,000.00</v>
          </cell>
          <cell r="BF18">
            <v>5800</v>
          </cell>
          <cell r="BG18" t="str">
            <v>Cachets et locations de services</v>
          </cell>
          <cell r="BH18" t="str">
            <v>Non</v>
          </cell>
          <cell r="BI18">
            <v>5550</v>
          </cell>
          <cell r="BJ18" t="str">
            <v>Équipements et frais informatiques</v>
          </cell>
          <cell r="BK18" t="str">
            <v>Non</v>
          </cell>
          <cell r="BL18">
            <v>2080</v>
          </cell>
          <cell r="BM18" t="str">
            <v>Frais de démmarages</v>
          </cell>
          <cell r="BN18" t="str">
            <v>Non</v>
          </cell>
          <cell r="BO18">
            <v>3000</v>
          </cell>
          <cell r="BP18" t="str">
            <v>Fond de roulement</v>
          </cell>
          <cell r="BQ18" t="str">
            <v>Non</v>
          </cell>
          <cell r="BR18">
            <v>2625</v>
          </cell>
          <cell r="BS18" t="str">
            <v>Location de salles et droits d'auteurs</v>
          </cell>
          <cell r="BU18">
            <v>1000</v>
          </cell>
          <cell r="BV18" t="str">
            <v>Marketing et publicité</v>
          </cell>
          <cell r="BX18">
            <v>2945</v>
          </cell>
          <cell r="BY18" t="str">
            <v>Gestion et coordination du projet</v>
          </cell>
          <cell r="CK18" t="str">
            <v>Atelier de légende en virtuel</v>
          </cell>
          <cell r="CL18" t="str">
            <v>03/01/2021</v>
          </cell>
          <cell r="CM18" t="str">
            <v>Ville de Québec</v>
          </cell>
          <cell r="CN18" t="str">
            <v>N/A</v>
          </cell>
          <cell r="CP18"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18" t="str">
            <v>En cours</v>
          </cell>
          <cell r="CW18" t="str">
            <v>J’autorise l’utilisation du nom de l’organisation et la description du projet pour utilisation par la Caisse lors de productions (exemple : rapport annuel, site Web, autres publications)?</v>
          </cell>
        </row>
        <row r="19">
          <cell r="A19" t="str">
            <v>Par Épisode</v>
          </cell>
          <cell r="B19" t="str">
            <v>801 4E Rue, 202</v>
          </cell>
          <cell r="C19" t="str">
            <v>Québec</v>
          </cell>
          <cell r="D19" t="str">
            <v>G1J 2T7</v>
          </cell>
          <cell r="E19" t="str">
            <v>OBNL</v>
          </cell>
          <cell r="F19" t="str">
            <v>Oui</v>
          </cell>
          <cell r="K19" t="str">
            <v>Marika Henrichon</v>
          </cell>
          <cell r="L19" t="str">
            <v>Directrice</v>
          </cell>
          <cell r="N19" t="str">
            <v>mhenrichon@productionsepisode.com</v>
          </cell>
          <cell r="Q19">
            <v>10000</v>
          </cell>
          <cell r="R19" t="str">
            <v>Régional</v>
          </cell>
          <cell r="S19" t="str">
            <v>Démarrage</v>
          </cell>
          <cell r="T19"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9"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9"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9" t="str">
            <v>Des Ateliers de légendes en virtuel pour démarrer les activités de l'entreprise.</v>
          </cell>
          <cell r="X19"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19" t="str">
            <v>Nous avons sollicité le Fond C, pour ce même projet.
Nous sommes en processus avec le CDEC pour faire une demande pour le Fond jeunes entreprises collectives de la Caisse d'économie solidaire.</v>
          </cell>
          <cell r="AA19" t="str">
            <v>Je m'engage à déclarer à la Caisse solidaire les autres demandes d'aide adressées au Mouvement Desjardins en lien avec ce projet.</v>
          </cell>
          <cell r="AC19">
            <v>215000</v>
          </cell>
          <cell r="AD19">
            <v>23000</v>
          </cell>
          <cell r="AF19" t="str">
            <v>$ 10,000.00</v>
          </cell>
          <cell r="AG19" t="str">
            <v>Bourse nouvel entrepreneuriat collectif (Ville de Québec)</v>
          </cell>
          <cell r="AH19" t="str">
            <v>Non</v>
          </cell>
          <cell r="AI19" t="str">
            <v>$ 3,000.00</v>
          </cell>
          <cell r="AJ19" t="str">
            <v>Programme jeunes entreprises collectives</v>
          </cell>
          <cell r="AK19" t="str">
            <v>Non</v>
          </cell>
          <cell r="AL19" t="str">
            <v>$ 10,000.00</v>
          </cell>
          <cell r="AM19" t="str">
            <v>Desjardins (Fond C et FADM)</v>
          </cell>
          <cell r="AN19" t="str">
            <v>Non</v>
          </cell>
          <cell r="AO19" t="str">
            <v>$ 0.00</v>
          </cell>
          <cell r="AR19" t="str">
            <v>$ 0.00</v>
          </cell>
          <cell r="AU19" t="str">
            <v>0.00</v>
          </cell>
          <cell r="AX19" t="str">
            <v>$ 0.00</v>
          </cell>
          <cell r="BA19" t="str">
            <v>$ 0.00</v>
          </cell>
          <cell r="BD19" t="str">
            <v>$ 23,000.00</v>
          </cell>
          <cell r="BF19">
            <v>5800</v>
          </cell>
          <cell r="BG19" t="str">
            <v>Cachets et locations de services</v>
          </cell>
          <cell r="BH19" t="str">
            <v>Non</v>
          </cell>
          <cell r="BI19">
            <v>5550</v>
          </cell>
          <cell r="BJ19" t="str">
            <v>Équipements et frais informatiques</v>
          </cell>
          <cell r="BK19" t="str">
            <v>Non</v>
          </cell>
          <cell r="BL19">
            <v>2080</v>
          </cell>
          <cell r="BM19" t="str">
            <v>Frais de démmarages</v>
          </cell>
          <cell r="BN19" t="str">
            <v>Non</v>
          </cell>
          <cell r="BO19">
            <v>3000</v>
          </cell>
          <cell r="BP19" t="str">
            <v>Fond de roulement</v>
          </cell>
          <cell r="BQ19" t="str">
            <v>Non</v>
          </cell>
          <cell r="BR19">
            <v>2625</v>
          </cell>
          <cell r="BS19" t="str">
            <v>Location de salles et droits d'auteurs</v>
          </cell>
          <cell r="BU19">
            <v>1000</v>
          </cell>
          <cell r="BV19" t="str">
            <v>Marketing et publicité</v>
          </cell>
          <cell r="BX19">
            <v>2945</v>
          </cell>
          <cell r="BY19" t="str">
            <v>Gestion et coordination du projet</v>
          </cell>
          <cell r="CK19" t="str">
            <v>Atelier de légende en virtuel</v>
          </cell>
          <cell r="CM19" t="str">
            <v>Ville de Québec</v>
          </cell>
          <cell r="CN19" t="str">
            <v>N/A</v>
          </cell>
          <cell r="CP19"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19" t="str">
            <v>En cours</v>
          </cell>
          <cell r="CW19" t="str">
            <v>J’autorise l’utilisation du nom de l’organisation et la description du projet pour utilisation par la Caisse lors de productions (exemple : rapport annuel, site Web, autres publications)?</v>
          </cell>
        </row>
        <row r="20">
          <cell r="A20" t="str">
            <v>Par Épisode</v>
          </cell>
          <cell r="B20" t="str">
            <v>801 4E Rue, 202</v>
          </cell>
          <cell r="C20" t="str">
            <v>Québec</v>
          </cell>
          <cell r="D20" t="str">
            <v>G1J 2T7</v>
          </cell>
          <cell r="E20" t="str">
            <v>OBNL</v>
          </cell>
          <cell r="F20" t="str">
            <v>Oui</v>
          </cell>
          <cell r="K20" t="str">
            <v>Marika Henrichon</v>
          </cell>
          <cell r="L20" t="str">
            <v>Directrice</v>
          </cell>
          <cell r="N20" t="str">
            <v>mhenrichon@productionsepisode.com</v>
          </cell>
          <cell r="Q20">
            <v>10000</v>
          </cell>
          <cell r="R20" t="str">
            <v>Régional</v>
          </cell>
          <cell r="S20" t="str">
            <v>Démarrage</v>
          </cell>
          <cell r="T20"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20"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20"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20" t="str">
            <v>Des Ateliers de légendes en virtuel pour démarrer les activités de l'entreprise.</v>
          </cell>
          <cell r="X20"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20" t="str">
            <v>Nous avons sollicité le Fond C, pour ce même projet.
Nous sommes en processus avec le CDEC pour faire une demande pour le Fond jeunes entreprises collectives de la Caisse d'économie solidaire.</v>
          </cell>
          <cell r="AA20" t="str">
            <v>Je m'engage à déclarer à la Caisse solidaire les autres demandes d'aide adressées au Mouvement Desjardins en lien avec ce projet.</v>
          </cell>
          <cell r="AC20">
            <v>215000</v>
          </cell>
          <cell r="AD20">
            <v>23000</v>
          </cell>
          <cell r="AF20" t="str">
            <v>$ 10,000.00</v>
          </cell>
          <cell r="AG20" t="str">
            <v>Bourse nouvel entrepreneuriat collectif (Ville de Québec)</v>
          </cell>
          <cell r="AH20" t="str">
            <v>Non</v>
          </cell>
          <cell r="AI20" t="str">
            <v>$ 3,000.00</v>
          </cell>
          <cell r="AJ20" t="str">
            <v>Programme jeunes entreprises collectives</v>
          </cell>
          <cell r="AK20" t="str">
            <v>Non</v>
          </cell>
          <cell r="AL20" t="str">
            <v>$ 10,000.00</v>
          </cell>
          <cell r="AM20" t="str">
            <v>Desjardins (Fond C et FADM)</v>
          </cell>
          <cell r="AN20" t="str">
            <v>Non</v>
          </cell>
          <cell r="AO20" t="str">
            <v>$ 0.00</v>
          </cell>
          <cell r="AR20" t="str">
            <v>$ 0.00</v>
          </cell>
          <cell r="AU20" t="str">
            <v>0.00</v>
          </cell>
          <cell r="AX20" t="str">
            <v>$ 0.00</v>
          </cell>
          <cell r="BA20" t="str">
            <v>$ 0.00</v>
          </cell>
          <cell r="BD20" t="str">
            <v>$ 23,000.00</v>
          </cell>
          <cell r="BF20">
            <v>5800</v>
          </cell>
          <cell r="BG20" t="str">
            <v>Cachets et locations de services</v>
          </cell>
          <cell r="BH20" t="str">
            <v>Non</v>
          </cell>
          <cell r="BI20">
            <v>5550</v>
          </cell>
          <cell r="BJ20" t="str">
            <v>Équipements et frais informatiques</v>
          </cell>
          <cell r="BK20" t="str">
            <v>Non</v>
          </cell>
          <cell r="BL20">
            <v>2080</v>
          </cell>
          <cell r="BM20" t="str">
            <v>Frais de démmarages</v>
          </cell>
          <cell r="BN20" t="str">
            <v>Non</v>
          </cell>
          <cell r="BO20">
            <v>3000</v>
          </cell>
          <cell r="BP20" t="str">
            <v>Fond de roulement</v>
          </cell>
          <cell r="BQ20" t="str">
            <v>Non</v>
          </cell>
          <cell r="BR20">
            <v>2625</v>
          </cell>
          <cell r="BS20" t="str">
            <v>Location de salles et droits d'auteurs</v>
          </cell>
          <cell r="BT20" t="str">
            <v>Non</v>
          </cell>
          <cell r="BU20">
            <v>1000</v>
          </cell>
          <cell r="BV20" t="str">
            <v>Marketing et publicité</v>
          </cell>
          <cell r="BW20" t="str">
            <v>Non</v>
          </cell>
          <cell r="BX20">
            <v>2945</v>
          </cell>
          <cell r="BY20" t="str">
            <v>Gestion et coordination du projet</v>
          </cell>
          <cell r="BZ20" t="str">
            <v>Non</v>
          </cell>
          <cell r="CK20" t="str">
            <v>Atelier de légende en virtuel</v>
          </cell>
          <cell r="CL20" t="str">
            <v>03/01/2021</v>
          </cell>
          <cell r="CM20" t="str">
            <v>Ville de Québec</v>
          </cell>
          <cell r="CN20" t="str">
            <v>N/A</v>
          </cell>
          <cell r="CP20"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20" t="str">
            <v>En cours</v>
          </cell>
          <cell r="CW20" t="str">
            <v>J’autorise l’utilisation du nom de l’organisation et la description du projet pour utilisation par la Caisse lors de productions (exemple : rapport annuel, site Web, autres publications)?</v>
          </cell>
        </row>
        <row r="21">
          <cell r="A21" t="str">
            <v>Ressources d'hébergement Rouyn-Noranda</v>
          </cell>
          <cell r="B21" t="str">
            <v>891 rue Perreault est</v>
          </cell>
          <cell r="C21" t="str">
            <v>Rouyn-Noranda</v>
          </cell>
          <cell r="D21" t="str">
            <v>J9X 5H5</v>
          </cell>
          <cell r="E21" t="str">
            <v>OBNL</v>
          </cell>
          <cell r="F21" t="str">
            <v>Oui</v>
          </cell>
          <cell r="G21" t="str">
            <v>2013</v>
          </cell>
          <cell r="H21" t="str">
            <v>Étant un à la fois un OBNL et une RI (ressources intermédiaire) nous offrons tous les services pour la clientèle en perte d'autonomie. Notre mission est d'offrir un milieu de vie chaleureux et adapté. Le confort, la sécurité et le divertissement sont nos priorités. Les services principalement offerts sont; la cuisine, lavage, ménage, lessive, soins, infirmiers.es et travailleuses sociales et service d'animation.</v>
          </cell>
          <cell r="K21" t="str">
            <v>Carolanne Laurin</v>
          </cell>
          <cell r="L21" t="str">
            <v>Agente de développement</v>
          </cell>
          <cell r="M21">
            <v>15143480848</v>
          </cell>
          <cell r="N21" t="str">
            <v>agente.developpement@tlb.sympatico.ca</v>
          </cell>
          <cell r="Q21">
            <v>10000</v>
          </cell>
          <cell r="R21" t="str">
            <v>Local</v>
          </cell>
          <cell r="S21" t="str">
            <v>Développement</v>
          </cell>
          <cell r="T21" t="str">
            <v>Ville de Rouyn-Noranda</v>
          </cell>
          <cell r="U21"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1" t="str">
            <v>Dons monétaires et participation à la campagne de financement.</v>
          </cell>
          <cell r="W21" t="str">
            <v>Nous souhaitons avoir votre aide financière pour aménager notre cour extérieure pour les résidents.es.</v>
          </cell>
          <cell r="X21" t="str">
            <v>La Fonderie Horne, Chez Morasse, Centre dentaire Charette ainsi que les dons de la population Rouyn-Norandienne.</v>
          </cell>
          <cell r="Z21" t="str">
            <v>Non</v>
          </cell>
          <cell r="AA21" t="str">
            <v>Je m'engage à déclarer à la Caisse solidaire les autres demandes d'aide adressées au Mouvement Desjardins en lien avec ce projet.</v>
          </cell>
          <cell r="AC21">
            <v>450000</v>
          </cell>
          <cell r="AD21">
            <v>22000</v>
          </cell>
          <cell r="AF21" t="str">
            <v>$ 15,000.00</v>
          </cell>
          <cell r="AG21" t="str">
            <v>Fonderie Horne</v>
          </cell>
          <cell r="AH21" t="str">
            <v>Oui</v>
          </cell>
          <cell r="AI21" t="str">
            <v>$ 6,700.00</v>
          </cell>
          <cell r="AJ21" t="str">
            <v>Vente de Garage</v>
          </cell>
          <cell r="AK21" t="str">
            <v>Oui</v>
          </cell>
          <cell r="AL21" t="str">
            <v>$ 1,111.10</v>
          </cell>
          <cell r="AM21" t="str">
            <v>Vente de fromage</v>
          </cell>
          <cell r="AN21" t="str">
            <v>Oui</v>
          </cell>
          <cell r="AO21" t="str">
            <v>$ 6,000.00</v>
          </cell>
          <cell r="AP21" t="str">
            <v>Dons population et organismes</v>
          </cell>
          <cell r="AQ21" t="str">
            <v>Oui</v>
          </cell>
          <cell r="AR21" t="str">
            <v>$ 0.00</v>
          </cell>
          <cell r="AU21" t="str">
            <v>0.00</v>
          </cell>
          <cell r="AX21" t="str">
            <v>$ 0.00</v>
          </cell>
          <cell r="BA21" t="str">
            <v>$ 0.00</v>
          </cell>
          <cell r="BD21" t="str">
            <v>$ 28,811.10</v>
          </cell>
          <cell r="BF21" t="str">
            <v>58177.83</v>
          </cell>
          <cell r="BG21" t="str">
            <v>Balançoires et chaises extérieures</v>
          </cell>
          <cell r="BH21" t="str">
            <v>Oui</v>
          </cell>
          <cell r="BI21">
            <v>15000</v>
          </cell>
          <cell r="BJ21" t="str">
            <v>Murale extérieure</v>
          </cell>
          <cell r="BK21" t="str">
            <v>Oui</v>
          </cell>
          <cell r="BL21">
            <v>12000</v>
          </cell>
          <cell r="BM21" t="str">
            <v>Clôture</v>
          </cell>
          <cell r="BN21" t="str">
            <v>Oui</v>
          </cell>
          <cell r="BO21">
            <v>13000</v>
          </cell>
          <cell r="BP21" t="str">
            <v>Pergola en bois (20 x 40 pi)</v>
          </cell>
          <cell r="BQ21" t="str">
            <v>Oui</v>
          </cell>
          <cell r="BR21" t="str">
            <v>1379.07</v>
          </cell>
          <cell r="BS21" t="str">
            <v>Cabanon</v>
          </cell>
          <cell r="BT21" t="str">
            <v>Oui</v>
          </cell>
          <cell r="BU21">
            <v>5000</v>
          </cell>
          <cell r="BV21" t="str">
            <v>Service paysagiste</v>
          </cell>
          <cell r="BW21" t="str">
            <v>Oui</v>
          </cell>
          <cell r="BX21">
            <v>300</v>
          </cell>
          <cell r="BY21" t="str">
            <v>Fontaine</v>
          </cell>
          <cell r="BZ21" t="str">
            <v>Oui</v>
          </cell>
          <cell r="CA21">
            <v>5000</v>
          </cell>
          <cell r="CB21" t="str">
            <v>Jeux extérieurs et jardinage</v>
          </cell>
          <cell r="CC21" t="str">
            <v>Oui</v>
          </cell>
          <cell r="CK21" t="str">
            <v>Aménagement de la cour extérieure</v>
          </cell>
          <cell r="CL21" t="str">
            <v>06/14/2021</v>
          </cell>
          <cell r="CM21" t="str">
            <v>891 rue Perreault est</v>
          </cell>
          <cell r="CN21" t="str">
            <v>N/A</v>
          </cell>
          <cell r="CS21" t="str">
            <v>En cours</v>
          </cell>
          <cell r="CW21" t="str">
            <v>J’autorise l’utilisation du nom de l’organisation et la description du projet pour utilisation par la Caisse lors de productions (exemple : rapport annuel, site Web, autres publications)?</v>
          </cell>
        </row>
        <row r="22">
          <cell r="A22" t="str">
            <v>Ressources d'hébergement Rouyn-Noranda</v>
          </cell>
          <cell r="B22" t="str">
            <v>891 rue Perreault est</v>
          </cell>
          <cell r="C22" t="str">
            <v>Rouyn-Noranda</v>
          </cell>
          <cell r="D22" t="str">
            <v>J9X 5H5</v>
          </cell>
          <cell r="E22" t="str">
            <v>OBNL</v>
          </cell>
          <cell r="F22" t="str">
            <v>Oui</v>
          </cell>
          <cell r="K22" t="str">
            <v>Carolanne Laurin</v>
          </cell>
          <cell r="L22" t="str">
            <v>Agente de développement</v>
          </cell>
          <cell r="N22" t="str">
            <v>agente.developpement@tlb.sympatico.ca</v>
          </cell>
          <cell r="Q22">
            <v>10000</v>
          </cell>
          <cell r="R22" t="str">
            <v>Local</v>
          </cell>
          <cell r="S22" t="str">
            <v>Développement</v>
          </cell>
          <cell r="T22" t="str">
            <v>Ville de Rouyn-Noranda</v>
          </cell>
          <cell r="U22"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2" t="str">
            <v>Dons monétaires et participation à la campagne de financement.</v>
          </cell>
          <cell r="W22" t="str">
            <v>Nous souhaitons avoir votre aide financière pour aménager notre cour extérieure pour les résidents.es.</v>
          </cell>
          <cell r="X22" t="str">
            <v>La Fonderie Horne, Chez Morasse, Centre dentaire Charette ainsi que les dons de la population Rouyn-Norandienne.</v>
          </cell>
          <cell r="Z22" t="str">
            <v>Non</v>
          </cell>
          <cell r="AA22" t="str">
            <v>Je m'engage à déclarer à la Caisse solidaire les autres demandes d'aide adressées au Mouvement Desjardins en lien avec ce projet.</v>
          </cell>
          <cell r="AC22">
            <v>450000</v>
          </cell>
          <cell r="AD22">
            <v>22000</v>
          </cell>
          <cell r="AF22" t="str">
            <v>$ 15,000.00</v>
          </cell>
          <cell r="AG22" t="str">
            <v>Fonderie Horne</v>
          </cell>
          <cell r="AH22" t="str">
            <v>Oui</v>
          </cell>
          <cell r="AI22" t="str">
            <v>$ 670.00</v>
          </cell>
          <cell r="AJ22" t="str">
            <v>Vente de Garage</v>
          </cell>
          <cell r="AK22" t="str">
            <v>Oui</v>
          </cell>
          <cell r="AL22" t="str">
            <v>$ 1,111.10</v>
          </cell>
          <cell r="AM22" t="str">
            <v>Vente de fromage</v>
          </cell>
          <cell r="AN22" t="str">
            <v>Oui</v>
          </cell>
          <cell r="AO22" t="str">
            <v>$ 6,000.00</v>
          </cell>
          <cell r="AP22" t="str">
            <v>Dons population et organismes</v>
          </cell>
          <cell r="AQ22" t="str">
            <v>Oui</v>
          </cell>
          <cell r="AR22" t="str">
            <v>$ 0.00</v>
          </cell>
          <cell r="AU22" t="str">
            <v>0.00</v>
          </cell>
          <cell r="AX22" t="str">
            <v>$ 0.00</v>
          </cell>
          <cell r="BA22" t="str">
            <v>$ 0.00</v>
          </cell>
          <cell r="BD22" t="str">
            <v>$ 22,781.10</v>
          </cell>
          <cell r="BF22" t="str">
            <v>58177.83</v>
          </cell>
          <cell r="BG22" t="str">
            <v>Balançoires et chaises extérieures</v>
          </cell>
          <cell r="BH22" t="str">
            <v>Oui</v>
          </cell>
          <cell r="BI22">
            <v>15000</v>
          </cell>
          <cell r="BJ22" t="str">
            <v>Murale extérieure</v>
          </cell>
          <cell r="BK22" t="str">
            <v>Oui</v>
          </cell>
          <cell r="BL22">
            <v>12000</v>
          </cell>
          <cell r="BM22" t="str">
            <v>Clôture</v>
          </cell>
          <cell r="BN22" t="str">
            <v>Oui</v>
          </cell>
          <cell r="BO22">
            <v>13000</v>
          </cell>
          <cell r="BP22" t="str">
            <v>Pergola en bois (20 x 40 pi)</v>
          </cell>
          <cell r="BQ22" t="str">
            <v>Oui</v>
          </cell>
          <cell r="BR22" t="str">
            <v>1379.07</v>
          </cell>
          <cell r="BS22" t="str">
            <v>Cabanon</v>
          </cell>
          <cell r="BT22" t="str">
            <v>Oui</v>
          </cell>
          <cell r="BU22">
            <v>5000</v>
          </cell>
          <cell r="BV22" t="str">
            <v>Service paysagiste</v>
          </cell>
          <cell r="BW22" t="str">
            <v>Oui</v>
          </cell>
          <cell r="BX22">
            <v>300</v>
          </cell>
          <cell r="BY22" t="str">
            <v>Fontaine</v>
          </cell>
          <cell r="BZ22" t="str">
            <v>Oui</v>
          </cell>
          <cell r="CA22">
            <v>5000</v>
          </cell>
          <cell r="CB22" t="str">
            <v>Jeux extérieurs et jardinage</v>
          </cell>
          <cell r="CC22" t="str">
            <v>Oui</v>
          </cell>
          <cell r="CK22" t="str">
            <v>Aménagement de la cour extérieure</v>
          </cell>
          <cell r="CM22" t="str">
            <v>891 rue Perreault est</v>
          </cell>
          <cell r="CN22" t="str">
            <v>N/A</v>
          </cell>
          <cell r="CS22" t="str">
            <v>En cours</v>
          </cell>
          <cell r="CW22" t="str">
            <v>J’autorise l’utilisation du nom de l’organisation et la description du projet pour utilisation par la Caisse lors de productions (exemple : rapport annuel, site Web, autres publications)?</v>
          </cell>
        </row>
        <row r="23">
          <cell r="A23" t="str">
            <v>Ressources d'hébergement Rouyn-Noranda</v>
          </cell>
          <cell r="B23" t="str">
            <v>891 rue Perreault est</v>
          </cell>
          <cell r="C23" t="str">
            <v>Rouyn-Noranda</v>
          </cell>
          <cell r="D23" t="str">
            <v>J9X 5H5</v>
          </cell>
          <cell r="E23" t="str">
            <v>OBNL</v>
          </cell>
          <cell r="F23" t="str">
            <v>Oui</v>
          </cell>
          <cell r="K23" t="str">
            <v>Carolanne Laurin</v>
          </cell>
          <cell r="L23" t="str">
            <v>Agente de développement</v>
          </cell>
          <cell r="M23">
            <v>15143480848</v>
          </cell>
          <cell r="N23" t="str">
            <v>agente.developpement@tlb.sympatico.ca</v>
          </cell>
          <cell r="Q23">
            <v>10000</v>
          </cell>
          <cell r="R23" t="str">
            <v>Local</v>
          </cell>
          <cell r="S23" t="str">
            <v>Développement</v>
          </cell>
          <cell r="T23" t="str">
            <v>Ville de Rouyn-Noranda</v>
          </cell>
          <cell r="U23"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3" t="str">
            <v>Dons monétaires et participation à la campagne de financement.</v>
          </cell>
          <cell r="W23" t="str">
            <v>Nous souhaitons avoir votre aide financière pour aménager notre cour extérieure pour les résidents.es.</v>
          </cell>
          <cell r="X23" t="str">
            <v>La Fonderie Horne, Chez Morasse, Centre dentaire Charette ainsi que les dons de la population Rouyn-Norandienne.</v>
          </cell>
          <cell r="Z23" t="str">
            <v>Non</v>
          </cell>
          <cell r="AA23" t="str">
            <v>Je m'engage à déclarer à la Caisse solidaire les autres demandes d'aide adressées au Mouvement Desjardins en lien avec ce projet.</v>
          </cell>
          <cell r="AC23">
            <v>450000</v>
          </cell>
          <cell r="AD23" t="str">
            <v>18.992</v>
          </cell>
          <cell r="AF23" t="str">
            <v>$ 15,000.00</v>
          </cell>
          <cell r="AG23" t="str">
            <v>Fonderie Horne</v>
          </cell>
          <cell r="AH23" t="str">
            <v>Oui</v>
          </cell>
          <cell r="AI23" t="str">
            <v>$ 670.00</v>
          </cell>
          <cell r="AJ23" t="str">
            <v>Vente de Garage</v>
          </cell>
          <cell r="AK23" t="str">
            <v>Oui</v>
          </cell>
          <cell r="AL23" t="str">
            <v>$ 1,111.10</v>
          </cell>
          <cell r="AM23" t="str">
            <v>Vente de fromage</v>
          </cell>
          <cell r="AN23" t="str">
            <v>Oui</v>
          </cell>
          <cell r="AO23" t="str">
            <v>$ 1,951.00</v>
          </cell>
          <cell r="AP23" t="str">
            <v>Dons population</v>
          </cell>
          <cell r="AQ23" t="str">
            <v>Oui</v>
          </cell>
          <cell r="AR23" t="str">
            <v>$ 20.00</v>
          </cell>
          <cell r="AS23" t="str">
            <v>Denturologue Denis Paradis</v>
          </cell>
          <cell r="AU23" t="str">
            <v>40.00</v>
          </cell>
          <cell r="AV23" t="str">
            <v>Chez Morasse Inc.</v>
          </cell>
          <cell r="AX23" t="str">
            <v>$ 200.00</v>
          </cell>
          <cell r="AY23" t="str">
            <v>Centre dentaire Charrette</v>
          </cell>
          <cell r="BA23" t="str">
            <v>$ 0.00</v>
          </cell>
          <cell r="BD23" t="str">
            <v>$ 18,992.10</v>
          </cell>
          <cell r="BF23" t="str">
            <v>58177.83</v>
          </cell>
          <cell r="BG23" t="str">
            <v>Balançoires et chaises extérieures</v>
          </cell>
          <cell r="BH23" t="str">
            <v>Oui</v>
          </cell>
          <cell r="BI23">
            <v>15000</v>
          </cell>
          <cell r="BJ23" t="str">
            <v>Murale extérieure</v>
          </cell>
          <cell r="BK23" t="str">
            <v>Oui</v>
          </cell>
          <cell r="BL23">
            <v>12000</v>
          </cell>
          <cell r="BM23" t="str">
            <v>Clôture</v>
          </cell>
          <cell r="BN23" t="str">
            <v>Oui</v>
          </cell>
          <cell r="BO23">
            <v>13000</v>
          </cell>
          <cell r="BP23" t="str">
            <v>Pergola en bois (20 x 40 pi)</v>
          </cell>
          <cell r="BQ23" t="str">
            <v>Oui</v>
          </cell>
          <cell r="BR23" t="str">
            <v>1379.07</v>
          </cell>
          <cell r="BS23" t="str">
            <v>Cabanon</v>
          </cell>
          <cell r="BT23" t="str">
            <v>Oui</v>
          </cell>
          <cell r="BU23">
            <v>5000</v>
          </cell>
          <cell r="BV23" t="str">
            <v>Service paysagiste</v>
          </cell>
          <cell r="BW23" t="str">
            <v>Oui</v>
          </cell>
          <cell r="BX23">
            <v>300</v>
          </cell>
          <cell r="BY23" t="str">
            <v>Fontaine</v>
          </cell>
          <cell r="BZ23" t="str">
            <v>Oui</v>
          </cell>
          <cell r="CA23">
            <v>5000</v>
          </cell>
          <cell r="CB23" t="str">
            <v>Jeux extérieurs et jardinage</v>
          </cell>
          <cell r="CC23" t="str">
            <v>Oui</v>
          </cell>
          <cell r="CK23" t="str">
            <v>Aménagement de la cour extérieure</v>
          </cell>
          <cell r="CL23" t="str">
            <v>06/14/2021</v>
          </cell>
          <cell r="CM23" t="str">
            <v>891 rue Perreault est</v>
          </cell>
          <cell r="CN23" t="str">
            <v>N/A</v>
          </cell>
          <cell r="CS23" t="str">
            <v>En cours</v>
          </cell>
          <cell r="CW23" t="str">
            <v>J’autorise l’utilisation du nom de l’organisation et la description du projet pour utilisation par la Caisse lors de productions (exemple : rapport annuel, site Web, autres publications)?</v>
          </cell>
        </row>
        <row r="24">
          <cell r="A24" t="str">
            <v>Pente à Neige</v>
          </cell>
          <cell r="B24" t="str">
            <v>1682, rue Saint André</v>
          </cell>
          <cell r="C24" t="str">
            <v>Montréal</v>
          </cell>
          <cell r="D24" t="str">
            <v>H2L 3T6</v>
          </cell>
          <cell r="E24" t="str">
            <v>OBNL</v>
          </cell>
          <cell r="F24" t="str">
            <v>Oui</v>
          </cell>
          <cell r="G24" t="str">
            <v>2017</v>
          </cell>
          <cell r="H24" t="str">
            <v>Pente à Neige est une organisation qui vise l’appropriation de l’hiver, le développement de saines habitudes de vie par la population et à faire rayonner Montréal à travers des activités et des expériences ludiques à vocation culturelle et économique viable. 
Depuis ses débuts, l’équipe s’est donnée pour mission de contribuer à affirmer l’identité hivernale de Montréal, de permettre le développement de talents sportifs et de réduire les barrières d’accessibilité aux sports d’hiver en offrant une expérience hivernale unique au cœur de la ville.</v>
          </cell>
          <cell r="K24" t="str">
            <v>Maxellende Pycke</v>
          </cell>
          <cell r="L24" t="str">
            <v>Productrice exécutive</v>
          </cell>
          <cell r="M24">
            <v>15146612035</v>
          </cell>
          <cell r="N24" t="str">
            <v>maxellende.p@gmail.com</v>
          </cell>
          <cell r="Q24">
            <v>50000</v>
          </cell>
          <cell r="R24" t="str">
            <v>Régional</v>
          </cell>
          <cell r="S24" t="str">
            <v>Pré-démarrage</v>
          </cell>
          <cell r="T24" t="str">
            <v>Le projet permettra d’offrir des activités et services de sports d’hiver à l’ensemble des résidents de la région métropolitaine de Montréal ainsi qu’aux écoles et aux touristes de passage.</v>
          </cell>
          <cell r="U24" t="str">
            <v>Au cours des hivers 2016-17 à 2019-20, Pente à Neige a permis aux Montréalais de s’initier aux sports d’hiver à côté du métro Angrignon, au parc Ignace-Bourget. Le site est devenu un attrait unique à Montréal, étant la seule station de ski urbaine accessible en métro en Amérique du Nord. Au total, ce sont plus de 100 000 visiteurs en provenance de tous les quartiers de la ville et touristes, qui ont pu s’initier à des activités hivernales qui ne sont habituellement accessibles qu’en voiture comme le ski alpin, à la planche à neige ou la glissades sur tube. 
Après trois années de succès et un achalandage en constante croissance, l’évènement a atteint une envergure régionale, dépassant ainsi les capacités du parc Ignace-Bourget. Des enjeux d’espace et un manque de ressources à l’arrondissement du Sud-Ouest poussent Pente à Neige à déplacer ses activités pour pouvoir développer le projet à son plein potentiel.
Le parc Jean-Drapeau a confirmé souhaiter accueillir Îlot 360, un événement actualisé et bonifié, dès l’hiver 2022-23. Le lieu est idéal par sa proximité avec une station de métro, l’accès à des places de stationnements, son positionnement central ainsi que la disponibilité d’infrastructures techniques qui permettront l’accueil d’évènements sportifs et culturels d’envergure internationale. 
Le nouveau concept vise à rassembler toutes les générations autour d’activités extérieures hivernales, le tout dans un esprit sportif et festif. Au terme de son développement, Pente à Neige vise l'accueil de 300 000 à 500 000 visiteurs chaque hiver.</v>
          </cell>
          <cell r="V24" t="str">
            <v>Au cours de ces trois dernières années, Pente à Neige a reçu l’appui de nombreux partenaires incluant Desjardins, PME Montréal, le RISQ, le Gouvernement du Québec la Ville de Montréal, Sommet Saint-Sauveur, Journal Métro et Rossignol, entre autres. 
Depuis le mois de Juillet 2020, près de 7000 citoyens ont aussi signé la pétition pour le maintien d'une offre hivernale de Pente à Neige à Montréal : http://chng.it/S4wpZQ6m7x .</v>
          </cell>
          <cell r="W24" t="str">
            <v>La demande vise à soutenir la réalisation de la première phase de développement en 2021.</v>
          </cell>
          <cell r="X24" t="str">
            <v>Plusieurs instances et acteurs montréalais ont signifié leur intérêt pour le projet : 
• Canada Snowboard pour l’organisation de la Coupe du monde en 2024 ; 
• Ministère du Tourisme ; 
• Ministère des Affaires municipales et de l’habitation ; 
• Tourisme Montréal 
• La société du parc Jean-Drapeau ; 
• PME MTL ; 
• Innogec ; 
• Des acteurs privés et des bailleurs de fonds comme FilAction. 
Des demandes de subvention sont en cours auprès de certains de ces acteurs, et des lettres d’appui peuvent être fournies sur demande.</v>
          </cell>
          <cell r="Z24" t="str">
            <v>Non</v>
          </cell>
          <cell r="AA24" t="str">
            <v>Je m'engage à déclarer à la Caisse solidaire les autres demandes d'aide adressées au Mouvement Desjardins en lien avec ce projet.</v>
          </cell>
          <cell r="AC24">
            <v>887282</v>
          </cell>
          <cell r="AD24">
            <v>887282</v>
          </cell>
          <cell r="AF24" t="str">
            <v>$ 350,000.00</v>
          </cell>
          <cell r="AG24" t="str">
            <v>Fonds d'initiative et de rayonnement de la métropole</v>
          </cell>
          <cell r="AH24" t="str">
            <v>Non</v>
          </cell>
          <cell r="AI24" t="str">
            <v>$ 83,051.00</v>
          </cell>
          <cell r="AJ24" t="str">
            <v>Subvention salariale d'urgence du Canada</v>
          </cell>
          <cell r="AK24" t="str">
            <v>Non</v>
          </cell>
          <cell r="AL24" t="str">
            <v>$ 20,000.00</v>
          </cell>
          <cell r="AM24" t="str">
            <v>PME Montréal Centre-Ville</v>
          </cell>
          <cell r="AN24" t="str">
            <v>Oui</v>
          </cell>
          <cell r="AO24" t="str">
            <v>$ 15,000.00</v>
          </cell>
          <cell r="AP24" t="str">
            <v>Fonds Innogec (Filaction)</v>
          </cell>
          <cell r="AQ24" t="str">
            <v>Oui</v>
          </cell>
          <cell r="AR24" t="str">
            <v>$ 365,000.00</v>
          </cell>
          <cell r="AS24" t="str">
            <v>Ville de Montréal</v>
          </cell>
          <cell r="AT24" t="str">
            <v>Non</v>
          </cell>
          <cell r="AU24" t="str">
            <v>4231.00</v>
          </cell>
          <cell r="AV24" t="str">
            <v>Pente à Neige (fonds propres)</v>
          </cell>
          <cell r="AW24" t="str">
            <v>Oui</v>
          </cell>
          <cell r="AX24" t="str">
            <v>$ 0.00</v>
          </cell>
          <cell r="BA24" t="str">
            <v>$ 0.00</v>
          </cell>
          <cell r="BD24" t="str">
            <v>$ 837,282.00</v>
          </cell>
          <cell r="BF24">
            <v>69768</v>
          </cell>
          <cell r="BG24" t="str">
            <v>Dépenses courantes</v>
          </cell>
          <cell r="BH24" t="str">
            <v>Oui</v>
          </cell>
          <cell r="BI24">
            <v>182795</v>
          </cell>
          <cell r="BJ24" t="str">
            <v>Frais administratifs (incluant salaires)</v>
          </cell>
          <cell r="BK24" t="str">
            <v>Oui</v>
          </cell>
          <cell r="BL24">
            <v>623218</v>
          </cell>
          <cell r="BM24" t="str">
            <v>Études de faisabilité technique et financière</v>
          </cell>
          <cell r="BN24" t="str">
            <v>Oui</v>
          </cell>
          <cell r="BO24">
            <v>1500</v>
          </cell>
          <cell r="BP24" t="str">
            <v>Marketing et relations publiques</v>
          </cell>
          <cell r="BQ24" t="str">
            <v>Oui</v>
          </cell>
          <cell r="BR24">
            <v>10000</v>
          </cell>
          <cell r="BS24" t="str">
            <v>Équipement informatique</v>
          </cell>
          <cell r="BT24" t="str">
            <v>Oui</v>
          </cell>
          <cell r="CL24" t="str">
            <v>02/22/2021</v>
          </cell>
          <cell r="CN24" t="str">
            <v>N/A</v>
          </cell>
          <cell r="CS24" t="str">
            <v>Complété</v>
          </cell>
          <cell r="CT24" t="str">
            <v>Pente à Neige a bénéficié du FADM en 2018. Suite à cela, Pente à Neige a réalisé deux éditions supplémentaires au parc Ignace Bourget. L’année 2019-20 a notamment été marquée par des investissements importants en infrastructures et équipements spécialisés, qui ont permis d’augmenter la capacité d’accueil du site et d’atteindre les objectifs qu’elle s’était fixée.
Depuis Mars 2020, Pente à Neige n’est plus en opération au parc Ignace-Bourget et se dédie au développement d’Îlot360 au parc Jean-Drapeau.</v>
          </cell>
          <cell r="CU24" t="str">
            <v>En 3 ans, Pente à Neige a largement augmenté ses retombées et dépassé les objectifs fixés :
•	De 12 000 à 55 630 visiteurs par an
•	De 50 à 180 familles soutenues via le programme d’accessibilité financière. À titre d’exemple en 2019-20, 18 653$ ont été remis en gratuité dans le cadre de la politique d’accessibilité financière.
•	De 19 à 61 employés durant la saison hivernale
•	De zéro à 25 groupes écoles et communautaires accueillis par année
•	Plus de 25 arrondissements montréalais représentés
•	Près de 13% de touristes accueillis en 2019-20
•	La mission de Pente à Neige est de rendre accessible les sports d’hiver et de faire aimer la saison froide aux montréalais.es. À ce titre, nous avons été fiers de constater en 2019-20 que :
o	Près de 55% des visiteurs ne pratiquaient jamais ou rarement des activités d’hiver à l’extérieur de Montréal. 
o	59% des répondants qui ont suivi des cours cette année là comptaient s’inscrire à des cours à Pente à Neige l’année suivante, 37% aller pratiquer en station et 23% comptaient pratiquer à Pente à Neige. Seul 3% ne comptaient pas poursuivre le ski ou la planche à neige.
o	72% ont eu le sentiment de partager un moment amical avec les autres, en discutant par exemple avec quelqu’un qu’ils ne connaissaient pas.
o	95% des visiteurs se disaient satisfaits ou très satisfaits de leur expérience, et 91% comptaient revenir l’année suivante.</v>
          </cell>
          <cell r="CV24" t="str">
            <v>N’hésitez pas à nous contacter pour toute question ou demande d’information ( calendrier de réalisation du projet, programmation envisagée détaillée, montage financier treinnal et prévisions financières etc)</v>
          </cell>
          <cell r="CW24" t="str">
            <v>J’autorise l’utilisation du nom de l’organisation et la description du projet pour utilisation par la Caisse lors de productions (exemple : rapport annuel, site Web, autres publications)?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90D80-8C7C-4545-9193-D328F7975BDD}">
  <sheetPr codeName="Feuil1">
    <tabColor rgb="FFFFC713"/>
    <pageSetUpPr fitToPage="1"/>
  </sheetPr>
  <dimension ref="A1:S185"/>
  <sheetViews>
    <sheetView showGridLines="0" tabSelected="1" zoomScale="120" zoomScaleNormal="120" workbookViewId="0">
      <selection activeCell="C20" sqref="C20:N26"/>
    </sheetView>
  </sheetViews>
  <sheetFormatPr baseColWidth="10" defaultRowHeight="15"/>
  <cols>
    <col min="1" max="1" width="4.85546875" style="1" customWidth="1"/>
    <col min="2" max="2" width="41" style="1" customWidth="1"/>
    <col min="3" max="4" width="11.42578125" style="1"/>
    <col min="5" max="5" width="15.140625" style="1" customWidth="1"/>
    <col min="6" max="6" width="2.140625" style="1" customWidth="1"/>
    <col min="7" max="7" width="11.42578125" style="1"/>
    <col min="8" max="8" width="11.42578125" style="1" customWidth="1"/>
    <col min="9" max="9" width="2.140625" style="1" customWidth="1"/>
    <col min="10" max="10" width="11.42578125" style="1"/>
    <col min="11" max="11" width="2.140625" style="1" customWidth="1"/>
    <col min="12" max="12" width="13.85546875" style="1" customWidth="1"/>
    <col min="13" max="14" width="11.42578125" style="1"/>
    <col min="15" max="31" width="5.85546875" style="1" customWidth="1"/>
    <col min="32" max="16384" width="11.42578125" style="1"/>
  </cols>
  <sheetData>
    <row r="1" spans="2:19" s="41" customFormat="1" ht="15" customHeight="1">
      <c r="B1" s="126"/>
      <c r="C1" s="127"/>
      <c r="D1" s="127"/>
      <c r="E1" s="127"/>
      <c r="F1" s="127"/>
      <c r="G1" s="127"/>
      <c r="H1" s="127"/>
      <c r="I1" s="127"/>
      <c r="J1" s="127"/>
      <c r="K1" s="127"/>
      <c r="L1" s="127"/>
      <c r="M1" s="127"/>
      <c r="N1" s="128"/>
      <c r="O1" s="40"/>
      <c r="P1" s="40"/>
      <c r="Q1" s="40"/>
      <c r="R1" s="40"/>
      <c r="S1" s="40"/>
    </row>
    <row r="2" spans="2:19" s="41" customFormat="1" ht="15" customHeight="1">
      <c r="B2" s="126"/>
      <c r="C2" s="127"/>
      <c r="D2" s="127"/>
      <c r="E2" s="127"/>
      <c r="F2" s="127"/>
      <c r="G2" s="127"/>
      <c r="H2" s="127"/>
      <c r="I2" s="127"/>
      <c r="J2" s="127"/>
      <c r="K2" s="127"/>
      <c r="L2" s="127"/>
      <c r="M2" s="127"/>
      <c r="N2" s="128"/>
      <c r="O2" s="40"/>
      <c r="P2" s="40"/>
      <c r="Q2" s="40"/>
      <c r="R2" s="40"/>
      <c r="S2" s="40"/>
    </row>
    <row r="3" spans="2:19" s="41" customFormat="1" ht="15" customHeight="1">
      <c r="B3" s="126"/>
      <c r="C3" s="127"/>
      <c r="D3" s="127"/>
      <c r="E3" s="127"/>
      <c r="F3" s="127"/>
      <c r="G3" s="127"/>
      <c r="H3" s="127"/>
      <c r="I3" s="127"/>
      <c r="J3" s="127"/>
      <c r="K3" s="127"/>
      <c r="L3" s="127"/>
      <c r="M3" s="127"/>
      <c r="N3" s="128"/>
      <c r="O3" s="40"/>
      <c r="P3" s="40"/>
      <c r="Q3" s="40"/>
      <c r="R3" s="40"/>
      <c r="S3" s="40"/>
    </row>
    <row r="4" spans="2:19" s="41" customFormat="1" ht="15" customHeight="1">
      <c r="B4" s="126"/>
      <c r="C4" s="127"/>
      <c r="D4" s="127"/>
      <c r="E4" s="127"/>
      <c r="F4" s="127"/>
      <c r="G4" s="127"/>
      <c r="H4" s="127"/>
      <c r="I4" s="127"/>
      <c r="J4" s="127"/>
      <c r="K4" s="127"/>
      <c r="L4" s="127"/>
      <c r="M4" s="127"/>
      <c r="N4" s="128"/>
      <c r="O4" s="40"/>
      <c r="P4" s="40"/>
      <c r="Q4" s="40"/>
      <c r="R4" s="40"/>
      <c r="S4" s="40"/>
    </row>
    <row r="5" spans="2:19" s="41" customFormat="1" ht="15" customHeight="1">
      <c r="B5" s="126"/>
      <c r="C5" s="127"/>
      <c r="D5" s="127"/>
      <c r="E5" s="127"/>
      <c r="F5" s="127"/>
      <c r="G5" s="127"/>
      <c r="H5" s="127"/>
      <c r="I5" s="127"/>
      <c r="J5" s="127"/>
      <c r="K5" s="127"/>
      <c r="L5" s="127"/>
      <c r="M5" s="127"/>
      <c r="N5" s="128"/>
      <c r="O5" s="40"/>
      <c r="P5" s="40"/>
      <c r="Q5" s="40"/>
      <c r="R5" s="40"/>
      <c r="S5" s="40"/>
    </row>
    <row r="6" spans="2:19" s="41" customFormat="1" ht="15" customHeight="1" thickBot="1">
      <c r="B6" s="126"/>
      <c r="C6" s="127"/>
      <c r="D6" s="127"/>
      <c r="E6" s="127"/>
      <c r="F6" s="127"/>
      <c r="G6" s="127"/>
      <c r="H6" s="127"/>
      <c r="I6" s="127"/>
      <c r="J6" s="127"/>
      <c r="K6" s="127"/>
      <c r="L6" s="127"/>
      <c r="M6" s="127"/>
      <c r="N6" s="128"/>
      <c r="O6" s="40"/>
      <c r="P6" s="40"/>
      <c r="Q6" s="40"/>
      <c r="R6" s="40"/>
      <c r="S6" s="40"/>
    </row>
    <row r="7" spans="2:19" ht="28.5" customHeight="1">
      <c r="B7" s="135" t="s">
        <v>2</v>
      </c>
      <c r="C7" s="136"/>
      <c r="D7" s="136"/>
      <c r="E7" s="136"/>
      <c r="F7" s="136"/>
      <c r="G7" s="136"/>
      <c r="H7" s="136"/>
      <c r="I7" s="136"/>
      <c r="J7" s="136"/>
      <c r="K7" s="136"/>
      <c r="L7" s="136"/>
      <c r="M7" s="136"/>
      <c r="N7" s="136"/>
      <c r="O7" s="9"/>
      <c r="P7" s="9"/>
      <c r="Q7" s="9"/>
      <c r="R7" s="9"/>
      <c r="S7" s="9"/>
    </row>
    <row r="8" spans="2:19" ht="15" customHeight="1">
      <c r="B8" s="137"/>
      <c r="C8" s="137"/>
      <c r="D8" s="137"/>
      <c r="E8" s="137"/>
      <c r="F8" s="137"/>
      <c r="G8" s="137"/>
      <c r="H8" s="137"/>
      <c r="I8" s="137"/>
      <c r="J8" s="137"/>
      <c r="K8" s="137"/>
      <c r="L8" s="137"/>
      <c r="M8" s="137"/>
      <c r="N8" s="137"/>
      <c r="O8" s="9"/>
      <c r="P8" s="9"/>
      <c r="Q8" s="9"/>
      <c r="R8" s="9"/>
      <c r="S8" s="9"/>
    </row>
    <row r="9" spans="2:19" ht="12" customHeight="1" thickBot="1">
      <c r="B9" s="1" t="s">
        <v>55</v>
      </c>
    </row>
    <row r="10" spans="2:19" ht="24" thickBot="1">
      <c r="B10" s="84" t="s">
        <v>3</v>
      </c>
      <c r="C10" s="85"/>
      <c r="D10" s="85"/>
      <c r="E10" s="85"/>
      <c r="F10" s="85"/>
      <c r="G10" s="85"/>
      <c r="H10" s="85"/>
      <c r="I10" s="85"/>
      <c r="J10" s="85"/>
      <c r="K10" s="85"/>
      <c r="L10" s="85"/>
      <c r="M10" s="85"/>
      <c r="N10" s="86"/>
    </row>
    <row r="11" spans="2:19" ht="7.5" customHeight="1" thickBot="1">
      <c r="B11" s="2"/>
    </row>
    <row r="12" spans="2:19" ht="18.75" customHeight="1" thickBot="1">
      <c r="B12" s="117" t="s">
        <v>66</v>
      </c>
      <c r="C12" s="118"/>
      <c r="D12" s="138"/>
      <c r="E12" s="139"/>
      <c r="F12" s="139"/>
      <c r="G12" s="139"/>
      <c r="H12" s="139"/>
      <c r="I12" s="139"/>
      <c r="J12" s="139"/>
      <c r="K12" s="139"/>
      <c r="L12" s="139"/>
      <c r="M12" s="139"/>
      <c r="N12" s="140"/>
      <c r="O12" s="13"/>
    </row>
    <row r="13" spans="2:19" ht="16.5" thickBot="1">
      <c r="B13" s="3"/>
      <c r="C13" s="4"/>
      <c r="D13" s="4"/>
      <c r="E13" s="4"/>
      <c r="F13" s="4"/>
      <c r="G13" s="4"/>
      <c r="H13" s="4"/>
      <c r="I13" s="4"/>
      <c r="J13" s="4"/>
      <c r="K13" s="4"/>
      <c r="L13" s="4"/>
      <c r="M13" s="4"/>
      <c r="N13" s="4"/>
    </row>
    <row r="14" spans="2:19" ht="18.75" customHeight="1" thickBot="1">
      <c r="B14" s="57" t="s">
        <v>67</v>
      </c>
      <c r="C14" s="110"/>
      <c r="D14" s="111"/>
      <c r="E14" s="112"/>
      <c r="F14" s="14"/>
      <c r="G14" s="54" t="s">
        <v>69</v>
      </c>
      <c r="H14" s="111"/>
      <c r="I14" s="111"/>
      <c r="J14" s="112"/>
      <c r="K14" s="62"/>
      <c r="L14" s="42" t="s">
        <v>70</v>
      </c>
      <c r="M14" s="110"/>
      <c r="N14" s="112"/>
    </row>
    <row r="15" spans="2:19" ht="16.5" thickBot="1">
      <c r="B15" s="3"/>
      <c r="C15" s="5"/>
      <c r="D15" s="5"/>
      <c r="E15" s="5"/>
      <c r="F15" s="5"/>
      <c r="G15" s="5"/>
      <c r="H15" s="5"/>
      <c r="I15" s="5"/>
      <c r="J15" s="5"/>
      <c r="K15" s="5"/>
      <c r="L15" s="5"/>
      <c r="M15" s="5"/>
      <c r="N15" s="5"/>
    </row>
    <row r="16" spans="2:19" ht="18.75" customHeight="1" thickBot="1">
      <c r="B16" s="42" t="s">
        <v>68</v>
      </c>
      <c r="C16" s="115"/>
      <c r="D16" s="122"/>
      <c r="E16" s="116"/>
      <c r="F16" s="37"/>
      <c r="G16" s="9"/>
      <c r="H16" s="9"/>
      <c r="I16" s="9"/>
      <c r="J16" s="9"/>
      <c r="K16" s="9"/>
    </row>
    <row r="17" spans="2:14" ht="16.5" thickBot="1">
      <c r="B17" s="3"/>
      <c r="C17" s="6"/>
      <c r="D17" s="6"/>
      <c r="E17" s="6"/>
      <c r="F17" s="8"/>
      <c r="G17" s="6"/>
      <c r="H17" s="6"/>
      <c r="I17" s="4"/>
      <c r="J17" s="6"/>
      <c r="K17" s="6"/>
      <c r="L17" s="6"/>
      <c r="M17" s="6"/>
      <c r="N17" s="6"/>
    </row>
    <row r="18" spans="2:14" ht="18.75" customHeight="1" thickBot="1">
      <c r="B18" s="117" t="s">
        <v>53</v>
      </c>
      <c r="C18" s="118"/>
      <c r="D18" s="118"/>
      <c r="E18" s="118"/>
      <c r="F18" s="118"/>
      <c r="G18" s="115"/>
      <c r="H18" s="116"/>
      <c r="I18" s="15"/>
      <c r="J18" s="113" t="s">
        <v>4</v>
      </c>
      <c r="K18" s="114"/>
      <c r="L18" s="114"/>
      <c r="M18" s="115"/>
      <c r="N18" s="116"/>
    </row>
    <row r="19" spans="2:14" ht="16.5" thickBot="1">
      <c r="B19" s="3"/>
      <c r="C19" s="4"/>
      <c r="D19" s="4"/>
      <c r="E19" s="4"/>
      <c r="F19" s="4"/>
      <c r="G19" s="4"/>
      <c r="H19" s="4"/>
      <c r="I19" s="8"/>
      <c r="J19" s="4"/>
      <c r="K19" s="4"/>
      <c r="L19" s="4"/>
      <c r="M19" s="4"/>
      <c r="N19" s="4"/>
    </row>
    <row r="20" spans="2:14">
      <c r="B20" s="119" t="s">
        <v>16</v>
      </c>
      <c r="C20" s="129"/>
      <c r="D20" s="129"/>
      <c r="E20" s="129"/>
      <c r="F20" s="129"/>
      <c r="G20" s="129"/>
      <c r="H20" s="129"/>
      <c r="I20" s="129"/>
      <c r="J20" s="129"/>
      <c r="K20" s="129"/>
      <c r="L20" s="129"/>
      <c r="M20" s="129"/>
      <c r="N20" s="130"/>
    </row>
    <row r="21" spans="2:14">
      <c r="B21" s="120"/>
      <c r="C21" s="131"/>
      <c r="D21" s="131"/>
      <c r="E21" s="131"/>
      <c r="F21" s="131"/>
      <c r="G21" s="131"/>
      <c r="H21" s="131"/>
      <c r="I21" s="131"/>
      <c r="J21" s="131"/>
      <c r="K21" s="131"/>
      <c r="L21" s="131"/>
      <c r="M21" s="131"/>
      <c r="N21" s="132"/>
    </row>
    <row r="22" spans="2:14">
      <c r="B22" s="120"/>
      <c r="C22" s="131"/>
      <c r="D22" s="131"/>
      <c r="E22" s="131"/>
      <c r="F22" s="131"/>
      <c r="G22" s="131"/>
      <c r="H22" s="131"/>
      <c r="I22" s="131"/>
      <c r="J22" s="131"/>
      <c r="K22" s="131"/>
      <c r="L22" s="131"/>
      <c r="M22" s="131"/>
      <c r="N22" s="132"/>
    </row>
    <row r="23" spans="2:14">
      <c r="B23" s="120"/>
      <c r="C23" s="131"/>
      <c r="D23" s="131"/>
      <c r="E23" s="131"/>
      <c r="F23" s="131"/>
      <c r="G23" s="131"/>
      <c r="H23" s="131"/>
      <c r="I23" s="131"/>
      <c r="J23" s="131"/>
      <c r="K23" s="131"/>
      <c r="L23" s="131"/>
      <c r="M23" s="131"/>
      <c r="N23" s="132"/>
    </row>
    <row r="24" spans="2:14">
      <c r="B24" s="120"/>
      <c r="C24" s="131"/>
      <c r="D24" s="131"/>
      <c r="E24" s="131"/>
      <c r="F24" s="131"/>
      <c r="G24" s="131"/>
      <c r="H24" s="131"/>
      <c r="I24" s="131"/>
      <c r="J24" s="131"/>
      <c r="K24" s="131"/>
      <c r="L24" s="131"/>
      <c r="M24" s="131"/>
      <c r="N24" s="132"/>
    </row>
    <row r="25" spans="2:14">
      <c r="B25" s="120"/>
      <c r="C25" s="131"/>
      <c r="D25" s="131"/>
      <c r="E25" s="131"/>
      <c r="F25" s="131"/>
      <c r="G25" s="131"/>
      <c r="H25" s="131"/>
      <c r="I25" s="131"/>
      <c r="J25" s="131"/>
      <c r="K25" s="131"/>
      <c r="L25" s="131"/>
      <c r="M25" s="131"/>
      <c r="N25" s="132"/>
    </row>
    <row r="26" spans="2:14" ht="15.75" thickBot="1">
      <c r="B26" s="121"/>
      <c r="C26" s="133"/>
      <c r="D26" s="133"/>
      <c r="E26" s="133"/>
      <c r="F26" s="133"/>
      <c r="G26" s="133"/>
      <c r="H26" s="133"/>
      <c r="I26" s="133"/>
      <c r="J26" s="133"/>
      <c r="K26" s="133"/>
      <c r="L26" s="133"/>
      <c r="M26" s="133"/>
      <c r="N26" s="134"/>
    </row>
    <row r="28" spans="2:14" ht="5.25" customHeight="1" thickBot="1"/>
    <row r="29" spans="2:14" ht="24" thickBot="1">
      <c r="B29" s="84" t="s">
        <v>13</v>
      </c>
      <c r="C29" s="85"/>
      <c r="D29" s="85"/>
      <c r="E29" s="85"/>
      <c r="F29" s="85"/>
      <c r="G29" s="85"/>
      <c r="H29" s="85"/>
      <c r="I29" s="85"/>
      <c r="J29" s="85"/>
      <c r="K29" s="85"/>
      <c r="L29" s="85"/>
      <c r="M29" s="85"/>
      <c r="N29" s="86"/>
    </row>
    <row r="30" spans="2:14" ht="7.5" customHeight="1" thickBot="1"/>
    <row r="31" spans="2:14" ht="18.75" customHeight="1" thickBot="1">
      <c r="B31" s="54" t="s">
        <v>64</v>
      </c>
      <c r="C31" s="108"/>
      <c r="D31" s="108"/>
      <c r="E31" s="108"/>
      <c r="F31" s="108"/>
      <c r="G31" s="108"/>
      <c r="H31" s="109"/>
      <c r="I31" s="10"/>
      <c r="J31" s="117" t="s">
        <v>14</v>
      </c>
      <c r="K31" s="118"/>
      <c r="L31" s="118"/>
      <c r="M31" s="107"/>
      <c r="N31" s="109"/>
    </row>
    <row r="32" spans="2:14" ht="15.75" thickBot="1">
      <c r="D32" s="7"/>
      <c r="I32" s="9"/>
    </row>
    <row r="33" spans="2:14" ht="18.75" customHeight="1" thickBot="1">
      <c r="B33" s="42" t="s">
        <v>15</v>
      </c>
      <c r="C33" s="107"/>
      <c r="D33" s="108"/>
      <c r="E33" s="108"/>
      <c r="F33" s="108"/>
      <c r="G33" s="108"/>
      <c r="H33" s="108"/>
      <c r="I33" s="108"/>
      <c r="J33" s="108"/>
      <c r="K33" s="108"/>
      <c r="L33" s="108"/>
      <c r="M33" s="108"/>
      <c r="N33" s="109"/>
    </row>
    <row r="34" spans="2:14" ht="15.75" thickBot="1"/>
    <row r="35" spans="2:14" ht="18.75" customHeight="1" thickBot="1">
      <c r="B35" s="42" t="s">
        <v>65</v>
      </c>
      <c r="C35" s="43"/>
      <c r="D35" s="44"/>
      <c r="E35" s="44"/>
      <c r="F35" s="44"/>
      <c r="G35" s="44"/>
      <c r="H35" s="44"/>
      <c r="I35" s="45"/>
      <c r="J35" s="45"/>
      <c r="K35" s="45"/>
      <c r="L35" s="45"/>
      <c r="M35" s="45"/>
      <c r="N35" s="11"/>
    </row>
    <row r="36" spans="2:14" ht="15.75" thickBot="1"/>
    <row r="37" spans="2:14" ht="18.75" customHeight="1" thickBot="1">
      <c r="B37" s="117" t="s">
        <v>48</v>
      </c>
      <c r="C37" s="118"/>
      <c r="D37" s="118"/>
      <c r="E37" s="118"/>
      <c r="F37" s="118"/>
      <c r="G37" s="118"/>
      <c r="H37" s="123"/>
      <c r="I37" s="124"/>
      <c r="J37" s="124"/>
      <c r="K37" s="124"/>
      <c r="L37" s="124"/>
      <c r="M37" s="124"/>
      <c r="N37" s="125"/>
    </row>
    <row r="38" spans="2:14" ht="15.75" thickBot="1"/>
    <row r="39" spans="2:14" ht="24" thickBot="1">
      <c r="B39" s="84" t="s">
        <v>17</v>
      </c>
      <c r="C39" s="85"/>
      <c r="D39" s="85"/>
      <c r="E39" s="85"/>
      <c r="F39" s="85"/>
      <c r="G39" s="85"/>
      <c r="H39" s="85"/>
      <c r="I39" s="85"/>
      <c r="J39" s="85"/>
      <c r="K39" s="85"/>
      <c r="L39" s="85"/>
      <c r="M39" s="85"/>
      <c r="N39" s="86"/>
    </row>
    <row r="40" spans="2:14" ht="5.25" customHeight="1" thickBot="1"/>
    <row r="41" spans="2:14" ht="18.75" customHeight="1" thickBot="1">
      <c r="B41" s="42" t="s">
        <v>63</v>
      </c>
      <c r="C41" s="107"/>
      <c r="D41" s="108"/>
      <c r="E41" s="109"/>
    </row>
    <row r="42" spans="2:14" ht="15.75" thickBot="1"/>
    <row r="43" spans="2:14" ht="18.75" customHeight="1" thickBot="1">
      <c r="B43" s="54" t="s">
        <v>18</v>
      </c>
      <c r="C43" s="107"/>
      <c r="D43" s="108"/>
      <c r="E43" s="109"/>
    </row>
    <row r="44" spans="2:14" ht="15.75" thickBot="1"/>
    <row r="45" spans="2:14" ht="18.75" customHeight="1" thickBot="1">
      <c r="B45" s="54" t="s">
        <v>62</v>
      </c>
      <c r="C45" s="107"/>
      <c r="D45" s="108"/>
      <c r="E45" s="109"/>
    </row>
    <row r="46" spans="2:14" ht="15.75" thickBot="1"/>
    <row r="47" spans="2:14">
      <c r="B47" s="69" t="s">
        <v>61</v>
      </c>
      <c r="C47" s="72"/>
      <c r="D47" s="73"/>
      <c r="E47" s="73"/>
      <c r="F47" s="73"/>
      <c r="G47" s="73"/>
      <c r="H47" s="73"/>
      <c r="I47" s="73"/>
      <c r="J47" s="73"/>
      <c r="K47" s="73"/>
      <c r="L47" s="73"/>
      <c r="M47" s="73"/>
      <c r="N47" s="74"/>
    </row>
    <row r="48" spans="2:14">
      <c r="B48" s="100"/>
      <c r="C48" s="75"/>
      <c r="D48" s="76"/>
      <c r="E48" s="76"/>
      <c r="F48" s="76"/>
      <c r="G48" s="76"/>
      <c r="H48" s="76"/>
      <c r="I48" s="76"/>
      <c r="J48" s="76"/>
      <c r="K48" s="76"/>
      <c r="L48" s="76"/>
      <c r="M48" s="76"/>
      <c r="N48" s="77"/>
    </row>
    <row r="49" spans="1:14">
      <c r="B49" s="100"/>
      <c r="C49" s="75"/>
      <c r="D49" s="76"/>
      <c r="E49" s="76"/>
      <c r="F49" s="76"/>
      <c r="G49" s="76"/>
      <c r="H49" s="76"/>
      <c r="I49" s="76"/>
      <c r="J49" s="76"/>
      <c r="K49" s="76"/>
      <c r="L49" s="76"/>
      <c r="M49" s="76"/>
      <c r="N49" s="77"/>
    </row>
    <row r="50" spans="1:14">
      <c r="B50" s="100"/>
      <c r="C50" s="75"/>
      <c r="D50" s="76"/>
      <c r="E50" s="76"/>
      <c r="F50" s="76"/>
      <c r="G50" s="76"/>
      <c r="H50" s="76"/>
      <c r="I50" s="76"/>
      <c r="J50" s="76"/>
      <c r="K50" s="76"/>
      <c r="L50" s="76"/>
      <c r="M50" s="76"/>
      <c r="N50" s="77"/>
    </row>
    <row r="51" spans="1:14" ht="15.75" thickBot="1">
      <c r="B51" s="101"/>
      <c r="C51" s="78"/>
      <c r="D51" s="79"/>
      <c r="E51" s="79"/>
      <c r="F51" s="79"/>
      <c r="G51" s="79"/>
      <c r="H51" s="79"/>
      <c r="I51" s="79"/>
      <c r="J51" s="79"/>
      <c r="K51" s="79"/>
      <c r="L51" s="79"/>
      <c r="M51" s="79"/>
      <c r="N51" s="80"/>
    </row>
    <row r="52" spans="1:14" s="41" customFormat="1" ht="15.75" thickBot="1">
      <c r="B52" s="58"/>
      <c r="C52" s="64"/>
      <c r="D52" s="64"/>
      <c r="E52" s="64"/>
      <c r="F52" s="64"/>
      <c r="G52" s="64"/>
      <c r="H52" s="64"/>
      <c r="I52" s="64"/>
      <c r="J52" s="64"/>
      <c r="K52" s="64"/>
      <c r="L52" s="64"/>
      <c r="M52" s="64"/>
      <c r="N52" s="64"/>
    </row>
    <row r="53" spans="1:14">
      <c r="B53" s="69" t="s">
        <v>78</v>
      </c>
      <c r="C53" s="72"/>
      <c r="D53" s="73"/>
      <c r="E53" s="73"/>
      <c r="F53" s="73"/>
      <c r="G53" s="73"/>
      <c r="H53" s="73"/>
      <c r="I53" s="73"/>
      <c r="J53" s="73"/>
      <c r="K53" s="73"/>
      <c r="L53" s="73"/>
      <c r="M53" s="73"/>
      <c r="N53" s="74"/>
    </row>
    <row r="54" spans="1:14">
      <c r="B54" s="70"/>
      <c r="C54" s="75"/>
      <c r="D54" s="76"/>
      <c r="E54" s="76"/>
      <c r="F54" s="76"/>
      <c r="G54" s="76"/>
      <c r="H54" s="76"/>
      <c r="I54" s="76"/>
      <c r="J54" s="76"/>
      <c r="K54" s="76"/>
      <c r="L54" s="76"/>
      <c r="M54" s="76"/>
      <c r="N54" s="77"/>
    </row>
    <row r="55" spans="1:14">
      <c r="B55" s="70"/>
      <c r="C55" s="75"/>
      <c r="D55" s="76"/>
      <c r="E55" s="76"/>
      <c r="F55" s="76"/>
      <c r="G55" s="76"/>
      <c r="H55" s="76"/>
      <c r="I55" s="76"/>
      <c r="J55" s="76"/>
      <c r="K55" s="76"/>
      <c r="L55" s="76"/>
      <c r="M55" s="76"/>
      <c r="N55" s="77"/>
    </row>
    <row r="56" spans="1:14">
      <c r="B56" s="70"/>
      <c r="C56" s="75"/>
      <c r="D56" s="76"/>
      <c r="E56" s="76"/>
      <c r="F56" s="76"/>
      <c r="G56" s="76"/>
      <c r="H56" s="76"/>
      <c r="I56" s="76"/>
      <c r="J56" s="76"/>
      <c r="K56" s="76"/>
      <c r="L56" s="76"/>
      <c r="M56" s="76"/>
      <c r="N56" s="77"/>
    </row>
    <row r="57" spans="1:14" ht="15.75" thickBot="1">
      <c r="B57" s="71"/>
      <c r="C57" s="78"/>
      <c r="D57" s="79"/>
      <c r="E57" s="79"/>
      <c r="F57" s="79"/>
      <c r="G57" s="79"/>
      <c r="H57" s="79"/>
      <c r="I57" s="79"/>
      <c r="J57" s="79"/>
      <c r="K57" s="79"/>
      <c r="L57" s="79"/>
      <c r="M57" s="79"/>
      <c r="N57" s="80"/>
    </row>
    <row r="58" spans="1:14" ht="15.75" thickBot="1">
      <c r="B58" s="61"/>
      <c r="C58" s="65"/>
      <c r="D58" s="65"/>
      <c r="E58" s="65"/>
      <c r="F58" s="65"/>
      <c r="G58" s="65"/>
      <c r="H58" s="65"/>
      <c r="I58" s="65"/>
      <c r="J58" s="65"/>
      <c r="K58" s="65"/>
      <c r="L58" s="65"/>
      <c r="M58" s="65"/>
      <c r="N58" s="65"/>
    </row>
    <row r="59" spans="1:14">
      <c r="B59" s="69" t="s">
        <v>79</v>
      </c>
      <c r="C59" s="72"/>
      <c r="D59" s="73"/>
      <c r="E59" s="73"/>
      <c r="F59" s="73"/>
      <c r="G59" s="73"/>
      <c r="H59" s="73"/>
      <c r="I59" s="73"/>
      <c r="J59" s="73"/>
      <c r="K59" s="73"/>
      <c r="L59" s="73"/>
      <c r="M59" s="73"/>
      <c r="N59" s="74"/>
    </row>
    <row r="60" spans="1:14">
      <c r="B60" s="70"/>
      <c r="C60" s="75"/>
      <c r="D60" s="76"/>
      <c r="E60" s="76"/>
      <c r="F60" s="76"/>
      <c r="G60" s="76"/>
      <c r="H60" s="76"/>
      <c r="I60" s="76"/>
      <c r="J60" s="76"/>
      <c r="K60" s="76"/>
      <c r="L60" s="76"/>
      <c r="M60" s="76"/>
      <c r="N60" s="77"/>
    </row>
    <row r="61" spans="1:14">
      <c r="B61" s="70"/>
      <c r="C61" s="75"/>
      <c r="D61" s="76"/>
      <c r="E61" s="76"/>
      <c r="F61" s="76"/>
      <c r="G61" s="76"/>
      <c r="H61" s="76"/>
      <c r="I61" s="76"/>
      <c r="J61" s="76"/>
      <c r="K61" s="76"/>
      <c r="L61" s="76"/>
      <c r="M61" s="76"/>
      <c r="N61" s="77"/>
    </row>
    <row r="62" spans="1:14">
      <c r="B62" s="70"/>
      <c r="C62" s="75"/>
      <c r="D62" s="76"/>
      <c r="E62" s="76"/>
      <c r="F62" s="76"/>
      <c r="G62" s="76"/>
      <c r="H62" s="76"/>
      <c r="I62" s="76"/>
      <c r="J62" s="76"/>
      <c r="K62" s="76"/>
      <c r="L62" s="76"/>
      <c r="M62" s="76"/>
      <c r="N62" s="77"/>
    </row>
    <row r="63" spans="1:14" ht="15.75" thickBot="1">
      <c r="B63" s="71"/>
      <c r="C63" s="78"/>
      <c r="D63" s="79"/>
      <c r="E63" s="79"/>
      <c r="F63" s="79"/>
      <c r="G63" s="79"/>
      <c r="H63" s="79"/>
      <c r="I63" s="79"/>
      <c r="J63" s="79"/>
      <c r="K63" s="79"/>
      <c r="L63" s="79"/>
      <c r="M63" s="79"/>
      <c r="N63" s="80"/>
    </row>
    <row r="64" spans="1:14" ht="15.75" thickBot="1">
      <c r="A64" s="41"/>
      <c r="B64" s="58"/>
      <c r="C64" s="63"/>
      <c r="D64" s="63"/>
      <c r="E64" s="63"/>
      <c r="F64" s="63"/>
      <c r="G64" s="63"/>
      <c r="H64" s="63"/>
      <c r="I64" s="63"/>
      <c r="J64" s="63"/>
      <c r="K64" s="63"/>
      <c r="L64" s="63"/>
      <c r="M64" s="63"/>
      <c r="N64" s="63"/>
    </row>
    <row r="65" spans="2:14">
      <c r="B65" s="69" t="s">
        <v>80</v>
      </c>
      <c r="C65" s="72"/>
      <c r="D65" s="73"/>
      <c r="E65" s="73"/>
      <c r="F65" s="73"/>
      <c r="G65" s="73"/>
      <c r="H65" s="73"/>
      <c r="I65" s="73"/>
      <c r="J65" s="73"/>
      <c r="K65" s="73"/>
      <c r="L65" s="73"/>
      <c r="M65" s="73"/>
      <c r="N65" s="74"/>
    </row>
    <row r="66" spans="2:14">
      <c r="B66" s="70"/>
      <c r="C66" s="75"/>
      <c r="D66" s="76"/>
      <c r="E66" s="76"/>
      <c r="F66" s="76"/>
      <c r="G66" s="76"/>
      <c r="H66" s="76"/>
      <c r="I66" s="76"/>
      <c r="J66" s="76"/>
      <c r="K66" s="76"/>
      <c r="L66" s="76"/>
      <c r="M66" s="76"/>
      <c r="N66" s="77"/>
    </row>
    <row r="67" spans="2:14">
      <c r="B67" s="70"/>
      <c r="C67" s="75"/>
      <c r="D67" s="76"/>
      <c r="E67" s="76"/>
      <c r="F67" s="76"/>
      <c r="G67" s="76"/>
      <c r="H67" s="76"/>
      <c r="I67" s="76"/>
      <c r="J67" s="76"/>
      <c r="K67" s="76"/>
      <c r="L67" s="76"/>
      <c r="M67" s="76"/>
      <c r="N67" s="77"/>
    </row>
    <row r="68" spans="2:14">
      <c r="B68" s="70"/>
      <c r="C68" s="75"/>
      <c r="D68" s="76"/>
      <c r="E68" s="76"/>
      <c r="F68" s="76"/>
      <c r="G68" s="76"/>
      <c r="H68" s="76"/>
      <c r="I68" s="76"/>
      <c r="J68" s="76"/>
      <c r="K68" s="76"/>
      <c r="L68" s="76"/>
      <c r="M68" s="76"/>
      <c r="N68" s="77"/>
    </row>
    <row r="69" spans="2:14" ht="15.75" thickBot="1">
      <c r="B69" s="71"/>
      <c r="C69" s="78"/>
      <c r="D69" s="79"/>
      <c r="E69" s="79"/>
      <c r="F69" s="79"/>
      <c r="G69" s="79"/>
      <c r="H69" s="79"/>
      <c r="I69" s="79"/>
      <c r="J69" s="79"/>
      <c r="K69" s="79"/>
      <c r="L69" s="79"/>
      <c r="M69" s="79"/>
      <c r="N69" s="80"/>
    </row>
    <row r="70" spans="2:14" s="41" customFormat="1" ht="15.75" thickBot="1">
      <c r="B70" s="58"/>
      <c r="C70" s="59"/>
      <c r="D70" s="59"/>
      <c r="E70" s="59"/>
      <c r="F70" s="59"/>
      <c r="G70" s="59"/>
      <c r="H70" s="59"/>
      <c r="I70" s="59"/>
      <c r="J70" s="59"/>
      <c r="K70" s="59"/>
      <c r="L70" s="59"/>
      <c r="M70" s="59"/>
      <c r="N70" s="59"/>
    </row>
    <row r="71" spans="2:14">
      <c r="B71" s="81" t="s">
        <v>54</v>
      </c>
      <c r="C71" s="72"/>
      <c r="D71" s="73"/>
      <c r="E71" s="73"/>
      <c r="F71" s="73"/>
      <c r="G71" s="73"/>
      <c r="H71" s="73"/>
      <c r="I71" s="73"/>
      <c r="J71" s="73"/>
      <c r="K71" s="73"/>
      <c r="L71" s="73"/>
      <c r="M71" s="73"/>
      <c r="N71" s="74"/>
    </row>
    <row r="72" spans="2:14">
      <c r="B72" s="82"/>
      <c r="C72" s="75"/>
      <c r="D72" s="76"/>
      <c r="E72" s="76"/>
      <c r="F72" s="76"/>
      <c r="G72" s="76"/>
      <c r="H72" s="76"/>
      <c r="I72" s="76"/>
      <c r="J72" s="76"/>
      <c r="K72" s="76"/>
      <c r="L72" s="76"/>
      <c r="M72" s="76"/>
      <c r="N72" s="77"/>
    </row>
    <row r="73" spans="2:14">
      <c r="B73" s="82"/>
      <c r="C73" s="75"/>
      <c r="D73" s="76"/>
      <c r="E73" s="76"/>
      <c r="F73" s="76"/>
      <c r="G73" s="76"/>
      <c r="H73" s="76"/>
      <c r="I73" s="76"/>
      <c r="J73" s="76"/>
      <c r="K73" s="76"/>
      <c r="L73" s="76"/>
      <c r="M73" s="76"/>
      <c r="N73" s="77"/>
    </row>
    <row r="74" spans="2:14">
      <c r="B74" s="82"/>
      <c r="C74" s="75"/>
      <c r="D74" s="76"/>
      <c r="E74" s="76"/>
      <c r="F74" s="76"/>
      <c r="G74" s="76"/>
      <c r="H74" s="76"/>
      <c r="I74" s="76"/>
      <c r="J74" s="76"/>
      <c r="K74" s="76"/>
      <c r="L74" s="76"/>
      <c r="M74" s="76"/>
      <c r="N74" s="77"/>
    </row>
    <row r="75" spans="2:14">
      <c r="B75" s="82"/>
      <c r="C75" s="75"/>
      <c r="D75" s="76"/>
      <c r="E75" s="76"/>
      <c r="F75" s="76"/>
      <c r="G75" s="76"/>
      <c r="H75" s="76"/>
      <c r="I75" s="76"/>
      <c r="J75" s="76"/>
      <c r="K75" s="76"/>
      <c r="L75" s="76"/>
      <c r="M75" s="76"/>
      <c r="N75" s="77"/>
    </row>
    <row r="76" spans="2:14">
      <c r="B76" s="82"/>
      <c r="C76" s="75"/>
      <c r="D76" s="76"/>
      <c r="E76" s="76"/>
      <c r="F76" s="76"/>
      <c r="G76" s="76"/>
      <c r="H76" s="76"/>
      <c r="I76" s="76"/>
      <c r="J76" s="76"/>
      <c r="K76" s="76"/>
      <c r="L76" s="76"/>
      <c r="M76" s="76"/>
      <c r="N76" s="77"/>
    </row>
    <row r="77" spans="2:14">
      <c r="B77" s="82"/>
      <c r="C77" s="75"/>
      <c r="D77" s="76"/>
      <c r="E77" s="76"/>
      <c r="F77" s="76"/>
      <c r="G77" s="76"/>
      <c r="H77" s="76"/>
      <c r="I77" s="76"/>
      <c r="J77" s="76"/>
      <c r="K77" s="76"/>
      <c r="L77" s="76"/>
      <c r="M77" s="76"/>
      <c r="N77" s="77"/>
    </row>
    <row r="78" spans="2:14" ht="15.75" thickBot="1">
      <c r="B78" s="83"/>
      <c r="C78" s="78"/>
      <c r="D78" s="79"/>
      <c r="E78" s="79"/>
      <c r="F78" s="79"/>
      <c r="G78" s="79"/>
      <c r="H78" s="79"/>
      <c r="I78" s="79"/>
      <c r="J78" s="79"/>
      <c r="K78" s="79"/>
      <c r="L78" s="79"/>
      <c r="M78" s="79"/>
      <c r="N78" s="80"/>
    </row>
    <row r="79" spans="2:14" ht="15.75" thickBot="1"/>
    <row r="80" spans="2:14">
      <c r="B80" s="69" t="s">
        <v>77</v>
      </c>
      <c r="C80" s="72"/>
      <c r="D80" s="73"/>
      <c r="E80" s="73"/>
      <c r="F80" s="73"/>
      <c r="G80" s="73"/>
      <c r="H80" s="73"/>
      <c r="I80" s="73"/>
      <c r="J80" s="73"/>
      <c r="K80" s="73"/>
      <c r="L80" s="73"/>
      <c r="M80" s="73"/>
      <c r="N80" s="74"/>
    </row>
    <row r="81" spans="1:14">
      <c r="B81" s="70"/>
      <c r="C81" s="75"/>
      <c r="D81" s="76"/>
      <c r="E81" s="76"/>
      <c r="F81" s="76"/>
      <c r="G81" s="76"/>
      <c r="H81" s="76"/>
      <c r="I81" s="76"/>
      <c r="J81" s="76"/>
      <c r="K81" s="76"/>
      <c r="L81" s="76"/>
      <c r="M81" s="76"/>
      <c r="N81" s="77"/>
    </row>
    <row r="82" spans="1:14">
      <c r="B82" s="70"/>
      <c r="C82" s="75"/>
      <c r="D82" s="76"/>
      <c r="E82" s="76"/>
      <c r="F82" s="76"/>
      <c r="G82" s="76"/>
      <c r="H82" s="76"/>
      <c r="I82" s="76"/>
      <c r="J82" s="76"/>
      <c r="K82" s="76"/>
      <c r="L82" s="76"/>
      <c r="M82" s="76"/>
      <c r="N82" s="77"/>
    </row>
    <row r="83" spans="1:14">
      <c r="B83" s="70"/>
      <c r="C83" s="75"/>
      <c r="D83" s="76"/>
      <c r="E83" s="76"/>
      <c r="F83" s="76"/>
      <c r="G83" s="76"/>
      <c r="H83" s="76"/>
      <c r="I83" s="76"/>
      <c r="J83" s="76"/>
      <c r="K83" s="76"/>
      <c r="L83" s="76"/>
      <c r="M83" s="76"/>
      <c r="N83" s="77"/>
    </row>
    <row r="84" spans="1:14" ht="15.75" thickBot="1">
      <c r="B84" s="71"/>
      <c r="C84" s="78"/>
      <c r="D84" s="79"/>
      <c r="E84" s="79"/>
      <c r="F84" s="79"/>
      <c r="G84" s="79"/>
      <c r="H84" s="79"/>
      <c r="I84" s="79"/>
      <c r="J84" s="79"/>
      <c r="K84" s="79"/>
      <c r="L84" s="79"/>
      <c r="M84" s="79"/>
      <c r="N84" s="80"/>
    </row>
    <row r="85" spans="1:14" ht="15.75" thickBot="1">
      <c r="B85" s="61"/>
      <c r="C85" s="63"/>
      <c r="D85" s="63"/>
      <c r="E85" s="63"/>
      <c r="F85" s="63"/>
      <c r="G85" s="63"/>
      <c r="H85" s="63"/>
      <c r="I85" s="63"/>
      <c r="J85" s="63"/>
      <c r="K85" s="63"/>
      <c r="L85" s="63"/>
      <c r="M85" s="63"/>
      <c r="N85" s="63"/>
    </row>
    <row r="86" spans="1:14">
      <c r="B86" s="69" t="s">
        <v>57</v>
      </c>
      <c r="C86" s="72"/>
      <c r="D86" s="73"/>
      <c r="E86" s="73"/>
      <c r="F86" s="73"/>
      <c r="G86" s="73"/>
      <c r="H86" s="73"/>
      <c r="I86" s="73"/>
      <c r="J86" s="73"/>
      <c r="K86" s="73"/>
      <c r="L86" s="73"/>
      <c r="M86" s="73"/>
      <c r="N86" s="74"/>
    </row>
    <row r="87" spans="1:14">
      <c r="B87" s="70"/>
      <c r="C87" s="75"/>
      <c r="D87" s="76"/>
      <c r="E87" s="76"/>
      <c r="F87" s="76"/>
      <c r="G87" s="76"/>
      <c r="H87" s="76"/>
      <c r="I87" s="76"/>
      <c r="J87" s="76"/>
      <c r="K87" s="76"/>
      <c r="L87" s="76"/>
      <c r="M87" s="76"/>
      <c r="N87" s="77"/>
    </row>
    <row r="88" spans="1:14">
      <c r="B88" s="70"/>
      <c r="C88" s="75"/>
      <c r="D88" s="76"/>
      <c r="E88" s="76"/>
      <c r="F88" s="76"/>
      <c r="G88" s="76"/>
      <c r="H88" s="76"/>
      <c r="I88" s="76"/>
      <c r="J88" s="76"/>
      <c r="K88" s="76"/>
      <c r="L88" s="76"/>
      <c r="M88" s="76"/>
      <c r="N88" s="77"/>
    </row>
    <row r="89" spans="1:14">
      <c r="B89" s="70"/>
      <c r="C89" s="75"/>
      <c r="D89" s="76"/>
      <c r="E89" s="76"/>
      <c r="F89" s="76"/>
      <c r="G89" s="76"/>
      <c r="H89" s="76"/>
      <c r="I89" s="76"/>
      <c r="J89" s="76"/>
      <c r="K89" s="76"/>
      <c r="L89" s="76"/>
      <c r="M89" s="76"/>
      <c r="N89" s="77"/>
    </row>
    <row r="90" spans="1:14" ht="15.75" thickBot="1">
      <c r="B90" s="71"/>
      <c r="C90" s="78"/>
      <c r="D90" s="79"/>
      <c r="E90" s="79"/>
      <c r="F90" s="79"/>
      <c r="G90" s="79"/>
      <c r="H90" s="79"/>
      <c r="I90" s="79"/>
      <c r="J90" s="79"/>
      <c r="K90" s="79"/>
      <c r="L90" s="79"/>
      <c r="M90" s="79"/>
      <c r="N90" s="80"/>
    </row>
    <row r="91" spans="1:14" ht="15.75" thickBot="1">
      <c r="A91" s="41"/>
      <c r="B91" s="58"/>
      <c r="C91" s="63"/>
      <c r="D91" s="63"/>
      <c r="E91" s="63"/>
      <c r="F91" s="63"/>
      <c r="G91" s="63"/>
      <c r="H91" s="63"/>
      <c r="I91" s="63"/>
      <c r="J91" s="63"/>
      <c r="K91" s="63"/>
      <c r="L91" s="63"/>
      <c r="M91" s="63"/>
      <c r="N91" s="63"/>
    </row>
    <row r="92" spans="1:14">
      <c r="B92" s="69" t="s">
        <v>58</v>
      </c>
      <c r="C92" s="72"/>
      <c r="D92" s="73"/>
      <c r="E92" s="73"/>
      <c r="F92" s="73"/>
      <c r="G92" s="73"/>
      <c r="H92" s="73"/>
      <c r="I92" s="73"/>
      <c r="J92" s="73"/>
      <c r="K92" s="73"/>
      <c r="L92" s="73"/>
      <c r="M92" s="73"/>
      <c r="N92" s="74"/>
    </row>
    <row r="93" spans="1:14">
      <c r="B93" s="70"/>
      <c r="C93" s="75"/>
      <c r="D93" s="76"/>
      <c r="E93" s="76"/>
      <c r="F93" s="76"/>
      <c r="G93" s="76"/>
      <c r="H93" s="76"/>
      <c r="I93" s="76"/>
      <c r="J93" s="76"/>
      <c r="K93" s="76"/>
      <c r="L93" s="76"/>
      <c r="M93" s="76"/>
      <c r="N93" s="77"/>
    </row>
    <row r="94" spans="1:14">
      <c r="B94" s="70"/>
      <c r="C94" s="75"/>
      <c r="D94" s="76"/>
      <c r="E94" s="76"/>
      <c r="F94" s="76"/>
      <c r="G94" s="76"/>
      <c r="H94" s="76"/>
      <c r="I94" s="76"/>
      <c r="J94" s="76"/>
      <c r="K94" s="76"/>
      <c r="L94" s="76"/>
      <c r="M94" s="76"/>
      <c r="N94" s="77"/>
    </row>
    <row r="95" spans="1:14">
      <c r="B95" s="70"/>
      <c r="C95" s="75"/>
      <c r="D95" s="76"/>
      <c r="E95" s="76"/>
      <c r="F95" s="76"/>
      <c r="G95" s="76"/>
      <c r="H95" s="76"/>
      <c r="I95" s="76"/>
      <c r="J95" s="76"/>
      <c r="K95" s="76"/>
      <c r="L95" s="76"/>
      <c r="M95" s="76"/>
      <c r="N95" s="77"/>
    </row>
    <row r="96" spans="1:14" ht="15.75" thickBot="1">
      <c r="B96" s="71"/>
      <c r="C96" s="78"/>
      <c r="D96" s="79"/>
      <c r="E96" s="79"/>
      <c r="F96" s="79"/>
      <c r="G96" s="79"/>
      <c r="H96" s="79"/>
      <c r="I96" s="79"/>
      <c r="J96" s="79"/>
      <c r="K96" s="79"/>
      <c r="L96" s="79"/>
      <c r="M96" s="79"/>
      <c r="N96" s="80"/>
    </row>
    <row r="97" spans="1:14" ht="15.75" thickBot="1">
      <c r="B97" s="61"/>
      <c r="C97" s="63"/>
      <c r="D97" s="63"/>
      <c r="E97" s="63"/>
      <c r="F97" s="63"/>
      <c r="G97" s="63"/>
      <c r="H97" s="63"/>
      <c r="I97" s="63"/>
      <c r="J97" s="63"/>
      <c r="K97" s="63"/>
      <c r="L97" s="63"/>
      <c r="M97" s="63"/>
      <c r="N97" s="63"/>
    </row>
    <row r="98" spans="1:14">
      <c r="B98" s="69" t="s">
        <v>59</v>
      </c>
      <c r="C98" s="72"/>
      <c r="D98" s="73"/>
      <c r="E98" s="73"/>
      <c r="F98" s="73"/>
      <c r="G98" s="73"/>
      <c r="H98" s="73"/>
      <c r="I98" s="73"/>
      <c r="J98" s="73"/>
      <c r="K98" s="73"/>
      <c r="L98" s="73"/>
      <c r="M98" s="73"/>
      <c r="N98" s="74"/>
    </row>
    <row r="99" spans="1:14">
      <c r="B99" s="70"/>
      <c r="C99" s="75"/>
      <c r="D99" s="76"/>
      <c r="E99" s="76"/>
      <c r="F99" s="76"/>
      <c r="G99" s="76"/>
      <c r="H99" s="76"/>
      <c r="I99" s="76"/>
      <c r="J99" s="76"/>
      <c r="K99" s="76"/>
      <c r="L99" s="76"/>
      <c r="M99" s="76"/>
      <c r="N99" s="77"/>
    </row>
    <row r="100" spans="1:14">
      <c r="B100" s="70"/>
      <c r="C100" s="75"/>
      <c r="D100" s="76"/>
      <c r="E100" s="76"/>
      <c r="F100" s="76"/>
      <c r="G100" s="76"/>
      <c r="H100" s="76"/>
      <c r="I100" s="76"/>
      <c r="J100" s="76"/>
      <c r="K100" s="76"/>
      <c r="L100" s="76"/>
      <c r="M100" s="76"/>
      <c r="N100" s="77"/>
    </row>
    <row r="101" spans="1:14">
      <c r="B101" s="70"/>
      <c r="C101" s="75"/>
      <c r="D101" s="76"/>
      <c r="E101" s="76"/>
      <c r="F101" s="76"/>
      <c r="G101" s="76"/>
      <c r="H101" s="76"/>
      <c r="I101" s="76"/>
      <c r="J101" s="76"/>
      <c r="K101" s="76"/>
      <c r="L101" s="76"/>
      <c r="M101" s="76"/>
      <c r="N101" s="77"/>
    </row>
    <row r="102" spans="1:14" ht="15.75" thickBot="1">
      <c r="B102" s="71"/>
      <c r="C102" s="78"/>
      <c r="D102" s="79"/>
      <c r="E102" s="79"/>
      <c r="F102" s="79"/>
      <c r="G102" s="79"/>
      <c r="H102" s="79"/>
      <c r="I102" s="79"/>
      <c r="J102" s="79"/>
      <c r="K102" s="79"/>
      <c r="L102" s="79"/>
      <c r="M102" s="79"/>
      <c r="N102" s="80"/>
    </row>
    <row r="103" spans="1:14" ht="15.75" thickBot="1">
      <c r="A103" s="41"/>
      <c r="B103" s="58"/>
      <c r="C103" s="63"/>
      <c r="D103" s="63"/>
      <c r="E103" s="63"/>
      <c r="F103" s="63"/>
      <c r="G103" s="63"/>
      <c r="H103" s="63"/>
      <c r="I103" s="63"/>
      <c r="J103" s="63"/>
      <c r="K103" s="63"/>
      <c r="L103" s="63"/>
      <c r="M103" s="63"/>
      <c r="N103" s="63"/>
    </row>
    <row r="104" spans="1:14">
      <c r="B104" s="69" t="s">
        <v>81</v>
      </c>
      <c r="C104" s="72"/>
      <c r="D104" s="73"/>
      <c r="E104" s="73"/>
      <c r="F104" s="73"/>
      <c r="G104" s="73"/>
      <c r="H104" s="73"/>
      <c r="I104" s="73"/>
      <c r="J104" s="73"/>
      <c r="K104" s="73"/>
      <c r="L104" s="73"/>
      <c r="M104" s="73"/>
      <c r="N104" s="74"/>
    </row>
    <row r="105" spans="1:14">
      <c r="B105" s="70"/>
      <c r="C105" s="75"/>
      <c r="D105" s="76"/>
      <c r="E105" s="76"/>
      <c r="F105" s="76"/>
      <c r="G105" s="76"/>
      <c r="H105" s="76"/>
      <c r="I105" s="76"/>
      <c r="J105" s="76"/>
      <c r="K105" s="76"/>
      <c r="L105" s="76"/>
      <c r="M105" s="76"/>
      <c r="N105" s="77"/>
    </row>
    <row r="106" spans="1:14">
      <c r="B106" s="70"/>
      <c r="C106" s="75"/>
      <c r="D106" s="76"/>
      <c r="E106" s="76"/>
      <c r="F106" s="76"/>
      <c r="G106" s="76"/>
      <c r="H106" s="76"/>
      <c r="I106" s="76"/>
      <c r="J106" s="76"/>
      <c r="K106" s="76"/>
      <c r="L106" s="76"/>
      <c r="M106" s="76"/>
      <c r="N106" s="77"/>
    </row>
    <row r="107" spans="1:14">
      <c r="B107" s="70"/>
      <c r="C107" s="75"/>
      <c r="D107" s="76"/>
      <c r="E107" s="76"/>
      <c r="F107" s="76"/>
      <c r="G107" s="76"/>
      <c r="H107" s="76"/>
      <c r="I107" s="76"/>
      <c r="J107" s="76"/>
      <c r="K107" s="76"/>
      <c r="L107" s="76"/>
      <c r="M107" s="76"/>
      <c r="N107" s="77"/>
    </row>
    <row r="108" spans="1:14" ht="15.75" thickBot="1">
      <c r="B108" s="71"/>
      <c r="C108" s="78"/>
      <c r="D108" s="79"/>
      <c r="E108" s="79"/>
      <c r="F108" s="79"/>
      <c r="G108" s="79"/>
      <c r="H108" s="79"/>
      <c r="I108" s="79"/>
      <c r="J108" s="79"/>
      <c r="K108" s="79"/>
      <c r="L108" s="79"/>
      <c r="M108" s="79"/>
      <c r="N108" s="80"/>
    </row>
    <row r="109" spans="1:14" ht="15.75" thickBot="1">
      <c r="A109" s="41"/>
      <c r="B109" s="58"/>
      <c r="C109" s="63"/>
      <c r="D109" s="63"/>
      <c r="E109" s="63"/>
      <c r="F109" s="63"/>
      <c r="G109" s="63"/>
      <c r="H109" s="63"/>
      <c r="I109" s="63"/>
      <c r="J109" s="63"/>
      <c r="K109" s="63"/>
      <c r="L109" s="63"/>
      <c r="M109" s="63"/>
      <c r="N109" s="63"/>
    </row>
    <row r="110" spans="1:14">
      <c r="B110" s="69" t="s">
        <v>60</v>
      </c>
      <c r="C110" s="72"/>
      <c r="D110" s="73"/>
      <c r="E110" s="73"/>
      <c r="F110" s="73"/>
      <c r="G110" s="73"/>
      <c r="H110" s="73"/>
      <c r="I110" s="73"/>
      <c r="J110" s="73"/>
      <c r="K110" s="73"/>
      <c r="L110" s="73"/>
      <c r="M110" s="73"/>
      <c r="N110" s="74"/>
    </row>
    <row r="111" spans="1:14">
      <c r="B111" s="70"/>
      <c r="C111" s="75"/>
      <c r="D111" s="76"/>
      <c r="E111" s="76"/>
      <c r="F111" s="76"/>
      <c r="G111" s="76"/>
      <c r="H111" s="76"/>
      <c r="I111" s="76"/>
      <c r="J111" s="76"/>
      <c r="K111" s="76"/>
      <c r="L111" s="76"/>
      <c r="M111" s="76"/>
      <c r="N111" s="77"/>
    </row>
    <row r="112" spans="1:14">
      <c r="B112" s="70"/>
      <c r="C112" s="75"/>
      <c r="D112" s="76"/>
      <c r="E112" s="76"/>
      <c r="F112" s="76"/>
      <c r="G112" s="76"/>
      <c r="H112" s="76"/>
      <c r="I112" s="76"/>
      <c r="J112" s="76"/>
      <c r="K112" s="76"/>
      <c r="L112" s="76"/>
      <c r="M112" s="76"/>
      <c r="N112" s="77"/>
    </row>
    <row r="113" spans="2:14">
      <c r="B113" s="70"/>
      <c r="C113" s="75"/>
      <c r="D113" s="76"/>
      <c r="E113" s="76"/>
      <c r="F113" s="76"/>
      <c r="G113" s="76"/>
      <c r="H113" s="76"/>
      <c r="I113" s="76"/>
      <c r="J113" s="76"/>
      <c r="K113" s="76"/>
      <c r="L113" s="76"/>
      <c r="M113" s="76"/>
      <c r="N113" s="77"/>
    </row>
    <row r="114" spans="2:14" ht="15.75" thickBot="1">
      <c r="B114" s="71"/>
      <c r="C114" s="78"/>
      <c r="D114" s="79"/>
      <c r="E114" s="79"/>
      <c r="F114" s="79"/>
      <c r="G114" s="79"/>
      <c r="H114" s="79"/>
      <c r="I114" s="79"/>
      <c r="J114" s="79"/>
      <c r="K114" s="79"/>
      <c r="L114" s="79"/>
      <c r="M114" s="79"/>
      <c r="N114" s="80"/>
    </row>
    <row r="115" spans="2:14" ht="15.75" thickBot="1">
      <c r="B115" s="61"/>
      <c r="C115" s="63"/>
      <c r="D115" s="63"/>
      <c r="E115" s="63"/>
      <c r="F115" s="63"/>
      <c r="G115" s="63"/>
      <c r="H115" s="63"/>
      <c r="I115" s="63"/>
      <c r="J115" s="63"/>
      <c r="K115" s="63"/>
      <c r="L115" s="63"/>
      <c r="M115" s="63"/>
      <c r="N115" s="63"/>
    </row>
    <row r="116" spans="2:14" ht="24" thickBot="1">
      <c r="B116" s="84" t="s">
        <v>75</v>
      </c>
      <c r="C116" s="85"/>
      <c r="D116" s="85"/>
      <c r="E116" s="85"/>
      <c r="F116" s="85"/>
      <c r="G116" s="85"/>
      <c r="H116" s="85"/>
      <c r="I116" s="85"/>
      <c r="J116" s="85"/>
      <c r="K116" s="85"/>
      <c r="L116" s="85"/>
      <c r="M116" s="85"/>
      <c r="N116" s="86"/>
    </row>
    <row r="117" spans="2:14" s="41" customFormat="1" ht="6" customHeight="1" thickBot="1">
      <c r="B117" s="60"/>
      <c r="C117" s="60"/>
      <c r="D117" s="60"/>
      <c r="E117" s="60"/>
      <c r="F117" s="60"/>
      <c r="G117" s="60"/>
      <c r="H117" s="60"/>
      <c r="I117" s="60"/>
      <c r="J117" s="60"/>
      <c r="K117" s="60"/>
      <c r="L117" s="60"/>
      <c r="M117" s="60"/>
      <c r="N117" s="60"/>
    </row>
    <row r="118" spans="2:14">
      <c r="B118" s="69" t="s">
        <v>82</v>
      </c>
      <c r="C118" s="72"/>
      <c r="D118" s="73"/>
      <c r="E118" s="73"/>
      <c r="F118" s="73"/>
      <c r="G118" s="73"/>
      <c r="H118" s="73"/>
      <c r="I118" s="73"/>
      <c r="J118" s="73"/>
      <c r="K118" s="73"/>
      <c r="L118" s="73"/>
      <c r="M118" s="73"/>
      <c r="N118" s="74"/>
    </row>
    <row r="119" spans="2:14">
      <c r="B119" s="70"/>
      <c r="C119" s="75"/>
      <c r="D119" s="76"/>
      <c r="E119" s="76"/>
      <c r="F119" s="76"/>
      <c r="G119" s="76"/>
      <c r="H119" s="76"/>
      <c r="I119" s="76"/>
      <c r="J119" s="76"/>
      <c r="K119" s="76"/>
      <c r="L119" s="76"/>
      <c r="M119" s="76"/>
      <c r="N119" s="77"/>
    </row>
    <row r="120" spans="2:14">
      <c r="B120" s="70"/>
      <c r="C120" s="75"/>
      <c r="D120" s="76"/>
      <c r="E120" s="76"/>
      <c r="F120" s="76"/>
      <c r="G120" s="76"/>
      <c r="H120" s="76"/>
      <c r="I120" s="76"/>
      <c r="J120" s="76"/>
      <c r="K120" s="76"/>
      <c r="L120" s="76"/>
      <c r="M120" s="76"/>
      <c r="N120" s="77"/>
    </row>
    <row r="121" spans="2:14">
      <c r="B121" s="70"/>
      <c r="C121" s="75"/>
      <c r="D121" s="76"/>
      <c r="E121" s="76"/>
      <c r="F121" s="76"/>
      <c r="G121" s="76"/>
      <c r="H121" s="76"/>
      <c r="I121" s="76"/>
      <c r="J121" s="76"/>
      <c r="K121" s="76"/>
      <c r="L121" s="76"/>
      <c r="M121" s="76"/>
      <c r="N121" s="77"/>
    </row>
    <row r="122" spans="2:14" ht="15.75" thickBot="1">
      <c r="B122" s="71"/>
      <c r="C122" s="78"/>
      <c r="D122" s="79"/>
      <c r="E122" s="79"/>
      <c r="F122" s="79"/>
      <c r="G122" s="79"/>
      <c r="H122" s="79"/>
      <c r="I122" s="79"/>
      <c r="J122" s="79"/>
      <c r="K122" s="79"/>
      <c r="L122" s="79"/>
      <c r="M122" s="79"/>
      <c r="N122" s="80"/>
    </row>
    <row r="123" spans="2:14" ht="15" customHeight="1" thickBot="1">
      <c r="B123" s="61"/>
      <c r="C123" s="63"/>
      <c r="D123" s="63"/>
      <c r="E123" s="63"/>
      <c r="F123" s="63"/>
      <c r="G123" s="63"/>
      <c r="H123" s="63"/>
      <c r="I123" s="63"/>
      <c r="J123" s="63"/>
      <c r="K123" s="63"/>
      <c r="L123" s="63"/>
      <c r="M123" s="63"/>
      <c r="N123" s="63"/>
    </row>
    <row r="124" spans="2:14">
      <c r="B124" s="69" t="s">
        <v>76</v>
      </c>
      <c r="C124" s="72"/>
      <c r="D124" s="73"/>
      <c r="E124" s="73"/>
      <c r="F124" s="73"/>
      <c r="G124" s="73"/>
      <c r="H124" s="73"/>
      <c r="I124" s="73"/>
      <c r="J124" s="73"/>
      <c r="K124" s="73"/>
      <c r="L124" s="73"/>
      <c r="M124" s="73"/>
      <c r="N124" s="74"/>
    </row>
    <row r="125" spans="2:14">
      <c r="B125" s="100"/>
      <c r="C125" s="75"/>
      <c r="D125" s="76"/>
      <c r="E125" s="76"/>
      <c r="F125" s="76"/>
      <c r="G125" s="76"/>
      <c r="H125" s="76"/>
      <c r="I125" s="76"/>
      <c r="J125" s="76"/>
      <c r="K125" s="76"/>
      <c r="L125" s="76"/>
      <c r="M125" s="76"/>
      <c r="N125" s="77"/>
    </row>
    <row r="126" spans="2:14">
      <c r="B126" s="100"/>
      <c r="C126" s="75"/>
      <c r="D126" s="76"/>
      <c r="E126" s="76"/>
      <c r="F126" s="76"/>
      <c r="G126" s="76"/>
      <c r="H126" s="76"/>
      <c r="I126" s="76"/>
      <c r="J126" s="76"/>
      <c r="K126" s="76"/>
      <c r="L126" s="76"/>
      <c r="M126" s="76"/>
      <c r="N126" s="77"/>
    </row>
    <row r="127" spans="2:14">
      <c r="B127" s="100"/>
      <c r="C127" s="75"/>
      <c r="D127" s="76"/>
      <c r="E127" s="76"/>
      <c r="F127" s="76"/>
      <c r="G127" s="76"/>
      <c r="H127" s="76"/>
      <c r="I127" s="76"/>
      <c r="J127" s="76"/>
      <c r="K127" s="76"/>
      <c r="L127" s="76"/>
      <c r="M127" s="76"/>
      <c r="N127" s="77"/>
    </row>
    <row r="128" spans="2:14">
      <c r="B128" s="100"/>
      <c r="C128" s="75"/>
      <c r="D128" s="76"/>
      <c r="E128" s="76"/>
      <c r="F128" s="76"/>
      <c r="G128" s="76"/>
      <c r="H128" s="76"/>
      <c r="I128" s="76"/>
      <c r="J128" s="76"/>
      <c r="K128" s="76"/>
      <c r="L128" s="76"/>
      <c r="M128" s="76"/>
      <c r="N128" s="77"/>
    </row>
    <row r="129" spans="2:18" ht="15.75" thickBot="1">
      <c r="B129" s="101"/>
      <c r="C129" s="78"/>
      <c r="D129" s="79"/>
      <c r="E129" s="79"/>
      <c r="F129" s="79"/>
      <c r="G129" s="79"/>
      <c r="H129" s="79"/>
      <c r="I129" s="79"/>
      <c r="J129" s="79"/>
      <c r="K129" s="79"/>
      <c r="L129" s="79"/>
      <c r="M129" s="79"/>
      <c r="N129" s="80"/>
    </row>
    <row r="130" spans="2:18" ht="15" customHeight="1" thickBot="1"/>
    <row r="131" spans="2:18">
      <c r="B131" s="69" t="s">
        <v>74</v>
      </c>
      <c r="C131" s="72"/>
      <c r="D131" s="73"/>
      <c r="E131" s="73"/>
      <c r="F131" s="73"/>
      <c r="G131" s="73"/>
      <c r="H131" s="73"/>
      <c r="I131" s="73"/>
      <c r="J131" s="73"/>
      <c r="K131" s="73"/>
      <c r="L131" s="73"/>
      <c r="M131" s="73"/>
      <c r="N131" s="74"/>
    </row>
    <row r="132" spans="2:18">
      <c r="B132" s="70"/>
      <c r="C132" s="75"/>
      <c r="D132" s="76"/>
      <c r="E132" s="76"/>
      <c r="F132" s="76"/>
      <c r="G132" s="76"/>
      <c r="H132" s="76"/>
      <c r="I132" s="76"/>
      <c r="J132" s="76"/>
      <c r="K132" s="76"/>
      <c r="L132" s="76"/>
      <c r="M132" s="76"/>
      <c r="N132" s="77"/>
    </row>
    <row r="133" spans="2:18">
      <c r="B133" s="70"/>
      <c r="C133" s="75"/>
      <c r="D133" s="76"/>
      <c r="E133" s="76"/>
      <c r="F133" s="76"/>
      <c r="G133" s="76"/>
      <c r="H133" s="76"/>
      <c r="I133" s="76"/>
      <c r="J133" s="76"/>
      <c r="K133" s="76"/>
      <c r="L133" s="76"/>
      <c r="M133" s="76"/>
      <c r="N133" s="77"/>
    </row>
    <row r="134" spans="2:18">
      <c r="B134" s="70"/>
      <c r="C134" s="75"/>
      <c r="D134" s="76"/>
      <c r="E134" s="76"/>
      <c r="F134" s="76"/>
      <c r="G134" s="76"/>
      <c r="H134" s="76"/>
      <c r="I134" s="76"/>
      <c r="J134" s="76"/>
      <c r="K134" s="76"/>
      <c r="L134" s="76"/>
      <c r="M134" s="76"/>
      <c r="N134" s="77"/>
    </row>
    <row r="135" spans="2:18" ht="15.75" thickBot="1">
      <c r="B135" s="71"/>
      <c r="C135" s="78"/>
      <c r="D135" s="79"/>
      <c r="E135" s="79"/>
      <c r="F135" s="79"/>
      <c r="G135" s="79"/>
      <c r="H135" s="79"/>
      <c r="I135" s="79"/>
      <c r="J135" s="79"/>
      <c r="K135" s="79"/>
      <c r="L135" s="79"/>
      <c r="M135" s="79"/>
      <c r="N135" s="80"/>
    </row>
    <row r="136" spans="2:18">
      <c r="B136" s="98" t="s">
        <v>52</v>
      </c>
      <c r="C136" s="99"/>
      <c r="D136" s="99"/>
      <c r="E136" s="99"/>
      <c r="F136" s="99"/>
      <c r="G136" s="99"/>
      <c r="H136" s="99"/>
      <c r="I136" s="99"/>
      <c r="J136" s="99"/>
      <c r="K136" s="39"/>
      <c r="L136" s="39"/>
      <c r="M136" s="39"/>
      <c r="N136" s="39"/>
    </row>
    <row r="137" spans="2:18" ht="15.75" thickBot="1"/>
    <row r="138" spans="2:18" ht="24" thickBot="1">
      <c r="B138" s="84" t="s">
        <v>56</v>
      </c>
      <c r="C138" s="85"/>
      <c r="D138" s="85"/>
      <c r="E138" s="85"/>
      <c r="F138" s="85"/>
      <c r="G138" s="85"/>
      <c r="H138" s="85"/>
      <c r="I138" s="85"/>
      <c r="J138" s="85"/>
      <c r="K138" s="85"/>
      <c r="L138" s="85"/>
      <c r="M138" s="85"/>
      <c r="N138" s="86"/>
    </row>
    <row r="139" spans="2:18" ht="6" customHeight="1" thickBot="1"/>
    <row r="140" spans="2:18" ht="27" customHeight="1" thickBot="1">
      <c r="B140" s="92" t="s">
        <v>26</v>
      </c>
      <c r="C140" s="93"/>
      <c r="D140" s="11"/>
      <c r="G140" s="92" t="s">
        <v>31</v>
      </c>
      <c r="H140" s="97"/>
      <c r="I140" s="97"/>
      <c r="J140" s="97"/>
      <c r="K140" s="97"/>
      <c r="L140" s="97"/>
      <c r="M140" s="19"/>
    </row>
    <row r="141" spans="2:18" ht="27" customHeight="1" thickBot="1">
      <c r="B141" s="92" t="s">
        <v>27</v>
      </c>
      <c r="C141" s="93"/>
      <c r="D141" s="19"/>
      <c r="G141" s="92" t="s">
        <v>32</v>
      </c>
      <c r="H141" s="97"/>
      <c r="I141" s="97"/>
      <c r="J141" s="97"/>
      <c r="K141" s="97"/>
      <c r="L141" s="93"/>
      <c r="M141" s="11"/>
    </row>
    <row r="142" spans="2:18" ht="27" customHeight="1" thickBot="1">
      <c r="B142" s="92" t="s">
        <v>28</v>
      </c>
      <c r="C142" s="93"/>
      <c r="D142" s="11"/>
      <c r="G142" s="92" t="s">
        <v>33</v>
      </c>
      <c r="H142" s="97"/>
      <c r="I142" s="97"/>
      <c r="J142" s="97"/>
      <c r="K142" s="97"/>
      <c r="L142" s="93"/>
      <c r="M142" s="11"/>
    </row>
    <row r="143" spans="2:18" ht="39" customHeight="1" thickBot="1">
      <c r="B143" s="92" t="s">
        <v>29</v>
      </c>
      <c r="C143" s="93"/>
      <c r="D143" s="20"/>
      <c r="G143" s="94" t="s">
        <v>34</v>
      </c>
      <c r="H143" s="95"/>
      <c r="I143" s="95"/>
      <c r="J143" s="95"/>
      <c r="K143" s="95"/>
      <c r="L143" s="96"/>
      <c r="M143" s="53"/>
    </row>
    <row r="144" spans="2:18" ht="27" customHeight="1" thickBot="1">
      <c r="B144" s="92" t="s">
        <v>30</v>
      </c>
      <c r="C144" s="93"/>
      <c r="D144" s="11"/>
      <c r="G144" s="92" t="s">
        <v>84</v>
      </c>
      <c r="H144" s="97"/>
      <c r="I144" s="97"/>
      <c r="J144" s="97"/>
      <c r="K144" s="97"/>
      <c r="L144" s="93"/>
      <c r="M144" s="19"/>
      <c r="N144" s="9"/>
      <c r="O144" s="9"/>
      <c r="R144" s="9"/>
    </row>
    <row r="145" spans="2:18" ht="24.75" customHeight="1" thickBot="1">
      <c r="B145" s="66"/>
      <c r="C145" s="66"/>
      <c r="D145" s="9"/>
      <c r="E145" s="41"/>
      <c r="F145" s="41"/>
      <c r="G145" s="67" t="s">
        <v>83</v>
      </c>
      <c r="H145" s="68"/>
      <c r="I145" s="68"/>
      <c r="J145" s="68"/>
      <c r="K145" s="68"/>
      <c r="L145" s="68"/>
      <c r="M145" s="68"/>
      <c r="N145" s="9"/>
      <c r="O145" s="9"/>
      <c r="R145" s="9"/>
    </row>
    <row r="146" spans="2:18" ht="19.5" customHeight="1" thickBot="1">
      <c r="G146" s="52"/>
      <c r="H146" s="51"/>
      <c r="I146" s="51"/>
      <c r="J146" s="51"/>
      <c r="K146" s="51"/>
      <c r="M146" s="51"/>
      <c r="N146" s="46"/>
    </row>
    <row r="147" spans="2:18" ht="24" thickBot="1">
      <c r="B147" s="84" t="s">
        <v>71</v>
      </c>
      <c r="C147" s="85"/>
      <c r="D147" s="85"/>
      <c r="E147" s="85"/>
      <c r="F147" s="85"/>
      <c r="G147" s="85"/>
      <c r="H147" s="85"/>
      <c r="I147" s="85"/>
      <c r="J147" s="85"/>
      <c r="K147" s="85"/>
      <c r="L147" s="85"/>
      <c r="M147" s="85"/>
      <c r="N147" s="86"/>
    </row>
    <row r="148" spans="2:18" ht="15.75" customHeight="1" thickBot="1">
      <c r="J148" s="50"/>
      <c r="L148" s="50"/>
      <c r="M148" s="50"/>
    </row>
    <row r="149" spans="2:18" ht="18.75" customHeight="1" thickBot="1">
      <c r="B149" s="42" t="s">
        <v>72</v>
      </c>
      <c r="C149" s="89"/>
      <c r="D149" s="90"/>
      <c r="E149" s="90"/>
      <c r="F149" s="90"/>
      <c r="G149" s="91"/>
      <c r="H149" s="37"/>
      <c r="I149" s="38"/>
      <c r="J149" s="38"/>
      <c r="K149" s="38"/>
      <c r="L149" s="38"/>
      <c r="M149" s="38"/>
      <c r="N149" s="38"/>
      <c r="O149" s="17"/>
    </row>
    <row r="150" spans="2:18" ht="15.75" thickBot="1">
      <c r="H150" s="9"/>
      <c r="I150" s="9"/>
      <c r="J150" s="9"/>
      <c r="K150" s="9"/>
      <c r="L150" s="9"/>
      <c r="M150" s="9"/>
      <c r="N150" s="9"/>
    </row>
    <row r="151" spans="2:18" ht="18.75" customHeight="1" thickBot="1">
      <c r="B151" s="42" t="s">
        <v>73</v>
      </c>
      <c r="C151" s="89"/>
      <c r="D151" s="90"/>
      <c r="E151" s="90"/>
      <c r="F151" s="90"/>
      <c r="G151" s="91"/>
      <c r="H151" s="38"/>
      <c r="I151" s="38"/>
      <c r="J151" s="38"/>
      <c r="K151" s="38"/>
      <c r="L151" s="38"/>
      <c r="M151" s="38"/>
      <c r="N151" s="38"/>
      <c r="O151" s="17"/>
    </row>
    <row r="152" spans="2:18" ht="15.75" thickBot="1">
      <c r="H152" s="9"/>
      <c r="I152" s="9"/>
      <c r="K152" s="9"/>
      <c r="L152" s="9"/>
      <c r="M152" s="9"/>
      <c r="N152" s="9"/>
    </row>
    <row r="153" spans="2:18" ht="26.25" customHeight="1" thickBot="1">
      <c r="B153" s="84" t="s">
        <v>85</v>
      </c>
      <c r="C153" s="85"/>
      <c r="D153" s="85"/>
      <c r="E153" s="85"/>
      <c r="F153" s="85"/>
      <c r="G153" s="86"/>
      <c r="H153" s="9"/>
      <c r="I153" s="9"/>
      <c r="K153" s="9"/>
      <c r="L153" s="9"/>
      <c r="M153" s="9"/>
      <c r="N153" s="9"/>
    </row>
    <row r="154" spans="2:18" ht="24" thickBot="1">
      <c r="B154" s="84" t="s">
        <v>86</v>
      </c>
      <c r="C154" s="85"/>
      <c r="D154" s="85"/>
      <c r="E154" s="85"/>
      <c r="F154" s="85"/>
      <c r="G154" s="86"/>
      <c r="H154" s="47"/>
      <c r="I154" s="47"/>
      <c r="J154" s="47"/>
      <c r="K154" s="47"/>
      <c r="L154" s="47"/>
      <c r="M154" s="47"/>
      <c r="N154" s="47"/>
    </row>
    <row r="155" spans="2:18" customFormat="1" ht="18.75" customHeight="1" thickBot="1">
      <c r="B155" s="48" t="s">
        <v>42</v>
      </c>
      <c r="C155" s="103" t="s">
        <v>43</v>
      </c>
      <c r="D155" s="104"/>
      <c r="E155" s="104"/>
      <c r="F155" s="105"/>
      <c r="G155" s="49" t="s">
        <v>44</v>
      </c>
    </row>
    <row r="156" spans="2:18" customFormat="1">
      <c r="B156" s="29"/>
      <c r="C156" s="106"/>
      <c r="D156" s="87"/>
      <c r="E156" s="87"/>
      <c r="F156" s="88"/>
      <c r="G156" s="30"/>
    </row>
    <row r="157" spans="2:18" customFormat="1">
      <c r="B157" s="29"/>
      <c r="C157" s="106"/>
      <c r="D157" s="87"/>
      <c r="E157" s="87"/>
      <c r="F157" s="88"/>
      <c r="G157" s="30" t="str">
        <f>IFERROR(VLOOKUP(#REF!,df,37,FALSE),"")</f>
        <v/>
      </c>
    </row>
    <row r="158" spans="2:18" customFormat="1">
      <c r="B158" s="29"/>
      <c r="C158" s="106"/>
      <c r="D158" s="87"/>
      <c r="E158" s="87"/>
      <c r="F158" s="88"/>
      <c r="G158" s="30" t="str">
        <f>IFERROR(VLOOKUP(#REF!,df,40,FALSE),"")</f>
        <v/>
      </c>
    </row>
    <row r="159" spans="2:18" customFormat="1">
      <c r="B159" s="29"/>
      <c r="C159" s="106"/>
      <c r="D159" s="87"/>
      <c r="E159" s="87"/>
      <c r="F159" s="88"/>
      <c r="G159" s="30" t="str">
        <f>IFERROR(VLOOKUP(#REF!,df,43,FALSE),"")</f>
        <v/>
      </c>
    </row>
    <row r="160" spans="2:18" customFormat="1">
      <c r="B160" s="29"/>
      <c r="C160" s="106"/>
      <c r="D160" s="87"/>
      <c r="E160" s="87"/>
      <c r="F160" s="88"/>
      <c r="G160" s="31" t="str">
        <f>IFERROR(VLOOKUP(#REF!,df,46,FALSE),"")</f>
        <v/>
      </c>
    </row>
    <row r="161" spans="2:14" customFormat="1">
      <c r="B161" s="29"/>
      <c r="C161" s="106"/>
      <c r="D161" s="87"/>
      <c r="E161" s="87"/>
      <c r="F161" s="88"/>
      <c r="G161" s="31" t="str">
        <f>IFERROR(VLOOKUP(#REF!,df,49,FALSE),"")</f>
        <v/>
      </c>
    </row>
    <row r="162" spans="2:14" customFormat="1">
      <c r="B162" s="29"/>
      <c r="C162" s="156"/>
      <c r="D162" s="157"/>
      <c r="E162" s="157"/>
      <c r="F162" s="158"/>
      <c r="G162" s="32" t="str">
        <f>IFERROR(VLOOKUP(#REF!,df,52,FALSE),"")</f>
        <v/>
      </c>
    </row>
    <row r="163" spans="2:14" customFormat="1" ht="15.75" thickBot="1">
      <c r="B163" s="29"/>
      <c r="C163" s="159"/>
      <c r="D163" s="160"/>
      <c r="E163" s="160"/>
      <c r="F163" s="161"/>
      <c r="G163" s="33" t="str">
        <f>IFERROR(VLOOKUP(#REF!,df,55,FALSE),"")</f>
        <v/>
      </c>
    </row>
    <row r="164" spans="2:14" customFormat="1" ht="15.75" thickBot="1">
      <c r="B164" s="34">
        <f>SUM(B156:B163)</f>
        <v>0</v>
      </c>
      <c r="C164" s="21"/>
      <c r="D164" s="22"/>
      <c r="E164" s="21"/>
      <c r="F164" s="21"/>
      <c r="G164" s="21"/>
      <c r="H164" s="24"/>
    </row>
    <row r="165" spans="2:14" customFormat="1" ht="15.75" thickBot="1">
      <c r="I165" s="24"/>
      <c r="J165" s="24"/>
    </row>
    <row r="166" spans="2:14" ht="24" thickBot="1">
      <c r="B166" s="84" t="s">
        <v>45</v>
      </c>
      <c r="C166" s="85"/>
      <c r="D166" s="85"/>
      <c r="E166" s="85"/>
      <c r="F166" s="85"/>
      <c r="G166" s="86"/>
      <c r="H166" s="47"/>
      <c r="I166" s="47"/>
      <c r="J166" s="47"/>
      <c r="K166" s="47"/>
      <c r="L166" s="47"/>
      <c r="M166" s="47"/>
      <c r="N166" s="47"/>
    </row>
    <row r="167" spans="2:14" customFormat="1" ht="18.75" customHeight="1" thickBot="1">
      <c r="B167" s="55" t="s">
        <v>42</v>
      </c>
      <c r="C167" s="141" t="s">
        <v>43</v>
      </c>
      <c r="D167" s="142"/>
      <c r="E167" s="142"/>
      <c r="F167" s="142"/>
      <c r="G167" s="143"/>
      <c r="H167" s="23"/>
      <c r="I167" s="23"/>
    </row>
    <row r="168" spans="2:14" customFormat="1">
      <c r="B168" s="28"/>
      <c r="C168" s="144"/>
      <c r="D168" s="145"/>
      <c r="E168" s="145"/>
      <c r="F168" s="145"/>
      <c r="G168" s="146"/>
      <c r="H168" s="25" t="str">
        <f>IFERROR(VLOOKUP(#REF!,df,60,FALSE),"")</f>
        <v/>
      </c>
    </row>
    <row r="169" spans="2:14" customFormat="1">
      <c r="B169" s="28"/>
      <c r="C169" s="147"/>
      <c r="D169" s="148"/>
      <c r="E169" s="148"/>
      <c r="F169" s="148"/>
      <c r="G169" s="149"/>
      <c r="H169" s="25"/>
    </row>
    <row r="170" spans="2:14" customFormat="1">
      <c r="B170" s="28"/>
      <c r="C170" s="147"/>
      <c r="D170" s="148"/>
      <c r="E170" s="148"/>
      <c r="F170" s="148"/>
      <c r="G170" s="149"/>
      <c r="H170" s="25"/>
    </row>
    <row r="171" spans="2:14" customFormat="1">
      <c r="B171" s="28"/>
      <c r="C171" s="153"/>
      <c r="D171" s="154"/>
      <c r="E171" s="154"/>
      <c r="F171" s="154"/>
      <c r="G171" s="155"/>
      <c r="H171" s="25" t="str">
        <f>IFERROR(VLOOKUP(#REF!,df,63,FALSE),"")</f>
        <v/>
      </c>
    </row>
    <row r="172" spans="2:14" customFormat="1">
      <c r="B172" s="28"/>
      <c r="C172" s="147"/>
      <c r="D172" s="148"/>
      <c r="E172" s="148"/>
      <c r="F172" s="148"/>
      <c r="G172" s="149"/>
      <c r="H172" s="25" t="str">
        <f>IFERROR(VLOOKUP(#REF!,df,66,FALSE),"")</f>
        <v/>
      </c>
    </row>
    <row r="173" spans="2:14" customFormat="1">
      <c r="B173" s="28"/>
      <c r="C173" s="147"/>
      <c r="D173" s="148"/>
      <c r="E173" s="148"/>
      <c r="F173" s="148"/>
      <c r="G173" s="149"/>
      <c r="H173" s="25" t="str">
        <f>IFERROR(VLOOKUP(#REF!,df,69,FALSE),"")</f>
        <v/>
      </c>
    </row>
    <row r="174" spans="2:14" customFormat="1">
      <c r="B174" s="28"/>
      <c r="C174" s="153"/>
      <c r="D174" s="154"/>
      <c r="E174" s="154"/>
      <c r="F174" s="154"/>
      <c r="G174" s="155"/>
      <c r="H174" s="25" t="str">
        <f>IFERROR(VLOOKUP(#REF!,df,72,FALSE),"")</f>
        <v/>
      </c>
    </row>
    <row r="175" spans="2:14" customFormat="1">
      <c r="B175" s="28"/>
      <c r="C175" s="147"/>
      <c r="D175" s="148"/>
      <c r="E175" s="148"/>
      <c r="F175" s="148"/>
      <c r="G175" s="149"/>
      <c r="H175" s="26" t="str">
        <f>IFERROR(VLOOKUP(#REF!,df,75,FALSE),"")</f>
        <v/>
      </c>
    </row>
    <row r="176" spans="2:14" customFormat="1">
      <c r="B176" s="28"/>
      <c r="C176" s="153"/>
      <c r="D176" s="154"/>
      <c r="E176" s="154"/>
      <c r="F176" s="154"/>
      <c r="G176" s="155"/>
      <c r="H176" s="26" t="str">
        <f>IFERROR(VLOOKUP(#REF!,df,78,FALSE),"")</f>
        <v/>
      </c>
    </row>
    <row r="177" spans="2:14" customFormat="1" ht="15.75" thickBot="1">
      <c r="B177" s="28"/>
      <c r="C177" s="150"/>
      <c r="D177" s="151"/>
      <c r="E177" s="151"/>
      <c r="F177" s="151"/>
      <c r="G177" s="152"/>
      <c r="H177" s="26" t="str">
        <f>IFERROR(VLOOKUP(#REF!,df,81,FALSE),"")</f>
        <v/>
      </c>
    </row>
    <row r="178" spans="2:14" customFormat="1" ht="15.75" thickBot="1">
      <c r="B178" s="35">
        <f>SUM(B168:B177)</f>
        <v>0</v>
      </c>
      <c r="C178" s="23"/>
      <c r="D178" s="27"/>
      <c r="E178" s="21"/>
      <c r="F178" s="21"/>
      <c r="G178" s="21"/>
      <c r="H178" s="27"/>
    </row>
    <row r="179" spans="2:14" customFormat="1">
      <c r="C179" s="24"/>
    </row>
    <row r="180" spans="2:14" ht="24" hidden="1" thickBot="1">
      <c r="B180" s="84" t="s">
        <v>46</v>
      </c>
      <c r="C180" s="85"/>
      <c r="D180" s="85"/>
      <c r="E180" s="85"/>
      <c r="F180" s="85"/>
      <c r="G180" s="86"/>
      <c r="H180" s="47"/>
      <c r="I180" s="47"/>
      <c r="J180" s="47"/>
      <c r="K180" s="47"/>
      <c r="L180" s="47"/>
      <c r="M180" s="47"/>
      <c r="N180" s="47"/>
    </row>
    <row r="181" spans="2:14" customFormat="1" ht="15.75" hidden="1" thickBot="1">
      <c r="B181" s="56" t="s">
        <v>47</v>
      </c>
      <c r="C181" s="36">
        <f>B164-B178</f>
        <v>0</v>
      </c>
    </row>
    <row r="182" spans="2:14" ht="15.75" thickBot="1"/>
    <row r="183" spans="2:14" ht="24" thickBot="1">
      <c r="B183" s="84" t="s">
        <v>40</v>
      </c>
      <c r="C183" s="85"/>
      <c r="D183" s="85"/>
      <c r="E183" s="85"/>
      <c r="F183" s="85"/>
      <c r="G183" s="85"/>
      <c r="H183" s="85"/>
      <c r="I183" s="85"/>
      <c r="J183" s="85"/>
      <c r="K183" s="85"/>
      <c r="L183" s="85"/>
      <c r="M183" s="85"/>
      <c r="N183" s="86"/>
    </row>
    <row r="184" spans="2:14" ht="18">
      <c r="B184" s="16"/>
    </row>
    <row r="185" spans="2:14">
      <c r="B185" s="102" t="s">
        <v>41</v>
      </c>
      <c r="C185" s="102"/>
      <c r="D185" s="102"/>
      <c r="E185" s="102"/>
      <c r="F185" s="102"/>
      <c r="G185" s="102"/>
      <c r="H185" s="102"/>
      <c r="I185" s="102"/>
      <c r="J185" s="102"/>
      <c r="K185" s="102"/>
      <c r="L185" s="102"/>
      <c r="M185" s="102"/>
      <c r="N185" s="102"/>
    </row>
  </sheetData>
  <sheetProtection algorithmName="SHA-512" hashValue="0ZFdA02W3+f3TliSoo+x94d2WcTewjBm1Jm3b/WzuW8vPqQS3hTvCFRYsrIIeUq4HxDJf3uKr8UYA/0kygvDxg==" saltValue="UktaaY5gtm60MC/jxW48ug==" spinCount="100000" sheet="1" objects="1" scenarios="1" selectLockedCells="1"/>
  <mergeCells count="97">
    <mergeCell ref="C177:G177"/>
    <mergeCell ref="C172:G172"/>
    <mergeCell ref="C173:G173"/>
    <mergeCell ref="C174:G174"/>
    <mergeCell ref="C175:G175"/>
    <mergeCell ref="C176:G176"/>
    <mergeCell ref="B10:N10"/>
    <mergeCell ref="B29:N29"/>
    <mergeCell ref="B1:N6"/>
    <mergeCell ref="C20:N26"/>
    <mergeCell ref="B7:N8"/>
    <mergeCell ref="H14:J14"/>
    <mergeCell ref="M14:N14"/>
    <mergeCell ref="B12:C12"/>
    <mergeCell ref="D12:N12"/>
    <mergeCell ref="B39:N39"/>
    <mergeCell ref="C14:E14"/>
    <mergeCell ref="C33:N33"/>
    <mergeCell ref="J18:L18"/>
    <mergeCell ref="M18:N18"/>
    <mergeCell ref="C31:H31"/>
    <mergeCell ref="J31:L31"/>
    <mergeCell ref="M31:N31"/>
    <mergeCell ref="B18:F18"/>
    <mergeCell ref="G18:H18"/>
    <mergeCell ref="B20:B26"/>
    <mergeCell ref="C16:E16"/>
    <mergeCell ref="B37:G37"/>
    <mergeCell ref="H37:N37"/>
    <mergeCell ref="B47:B51"/>
    <mergeCell ref="C47:N51"/>
    <mergeCell ref="C45:E45"/>
    <mergeCell ref="C43:E43"/>
    <mergeCell ref="C41:E41"/>
    <mergeCell ref="B185:N185"/>
    <mergeCell ref="B183:N183"/>
    <mergeCell ref="B147:N147"/>
    <mergeCell ref="C155:F155"/>
    <mergeCell ref="C156:F156"/>
    <mergeCell ref="C157:F157"/>
    <mergeCell ref="C158:F158"/>
    <mergeCell ref="C159:F159"/>
    <mergeCell ref="C163:F163"/>
    <mergeCell ref="B180:G180"/>
    <mergeCell ref="B124:B129"/>
    <mergeCell ref="C124:N129"/>
    <mergeCell ref="G142:L142"/>
    <mergeCell ref="B142:C142"/>
    <mergeCell ref="B143:C143"/>
    <mergeCell ref="B144:C144"/>
    <mergeCell ref="B131:B135"/>
    <mergeCell ref="C131:N135"/>
    <mergeCell ref="B140:C140"/>
    <mergeCell ref="G143:L143"/>
    <mergeCell ref="G144:L144"/>
    <mergeCell ref="B136:J136"/>
    <mergeCell ref="B138:N138"/>
    <mergeCell ref="B141:C141"/>
    <mergeCell ref="G140:L140"/>
    <mergeCell ref="G141:L141"/>
    <mergeCell ref="B154:G154"/>
    <mergeCell ref="B166:G166"/>
    <mergeCell ref="C149:G149"/>
    <mergeCell ref="C151:G151"/>
    <mergeCell ref="B153:G153"/>
    <mergeCell ref="C167:G167"/>
    <mergeCell ref="C160:F160"/>
    <mergeCell ref="C161:F161"/>
    <mergeCell ref="C162:F162"/>
    <mergeCell ref="C168:G168"/>
    <mergeCell ref="C169:G169"/>
    <mergeCell ref="C170:G170"/>
    <mergeCell ref="C171:G171"/>
    <mergeCell ref="C118:N122"/>
    <mergeCell ref="B98:B102"/>
    <mergeCell ref="C98:N102"/>
    <mergeCell ref="B59:B63"/>
    <mergeCell ref="C59:N63"/>
    <mergeCell ref="B65:B69"/>
    <mergeCell ref="C65:N69"/>
    <mergeCell ref="B116:N116"/>
    <mergeCell ref="H145:M145"/>
    <mergeCell ref="B53:B57"/>
    <mergeCell ref="C53:N57"/>
    <mergeCell ref="B104:B108"/>
    <mergeCell ref="C104:N108"/>
    <mergeCell ref="B110:B114"/>
    <mergeCell ref="C110:N114"/>
    <mergeCell ref="B92:B96"/>
    <mergeCell ref="C92:N96"/>
    <mergeCell ref="B86:B90"/>
    <mergeCell ref="C86:N90"/>
    <mergeCell ref="B71:B78"/>
    <mergeCell ref="C71:N78"/>
    <mergeCell ref="B80:B84"/>
    <mergeCell ref="C80:N84"/>
    <mergeCell ref="B118:B122"/>
  </mergeCells>
  <dataValidations count="4">
    <dataValidation type="textLength" operator="lessThanOrEqual" allowBlank="1" showInputMessage="1" showErrorMessage="1" sqref="C20:N26 C64:N64 C91:N91 C103:N103 C109:N109" xr:uid="{20E0AE96-1C99-4C8F-B472-740E6F059591}">
      <formula1>500</formula1>
    </dataValidation>
    <dataValidation type="textLength" operator="lessThanOrEqual" allowBlank="1" showInputMessage="1" showErrorMessage="1" sqref="C97:N97 C91:N91 C85:N85 C47:N70" xr:uid="{7DFBCBB0-AC2D-4B4A-A1E1-C8CCF423FB49}">
      <formula1>350</formula1>
    </dataValidation>
    <dataValidation type="textLength" operator="lessThanOrEqual" allowBlank="1" showInputMessage="1" showErrorMessage="1" sqref="C74:N78" xr:uid="{C0C1FBEA-48A7-4C14-94DD-589D1DF1AB6E}">
      <formula1>800</formula1>
    </dataValidation>
    <dataValidation operator="lessThanOrEqual" allowBlank="1" showInputMessage="1" showErrorMessage="1" sqref="C92:N96 C86:N90 C80:N84 C124:N129" xr:uid="{84832535-C2AC-44C5-A92B-914F40215D9C}"/>
  </dataValidations>
  <printOptions horizontalCentered="1"/>
  <pageMargins left="0.25" right="0.25" top="0.75" bottom="0.75" header="0.3" footer="0.3"/>
  <pageSetup scale="50" fitToWidth="0" orientation="portrait" r:id="rId1"/>
  <ignoredErrors>
    <ignoredError sqref="G157:G159 G161:G163 G160 G15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17" r:id="rId4" name="Check Box 93">
              <controlPr locked="0" defaultSize="0" autoFill="0" autoLine="0" autoPict="0">
                <anchor moveWithCells="1">
                  <from>
                    <xdr:col>0</xdr:col>
                    <xdr:colOff>276225</xdr:colOff>
                    <xdr:row>183</xdr:row>
                    <xdr:rowOff>219075</xdr:rowOff>
                  </from>
                  <to>
                    <xdr:col>1</xdr:col>
                    <xdr:colOff>219075</xdr:colOff>
                    <xdr:row>185</xdr:row>
                    <xdr:rowOff>38100</xdr:rowOff>
                  </to>
                </anchor>
              </controlPr>
            </control>
          </mc:Choice>
        </mc:AlternateContent>
        <mc:AlternateContent xmlns:mc="http://schemas.openxmlformats.org/markup-compatibility/2006">
          <mc:Choice Requires="x14">
            <control shapeId="1082" r:id="rId5" name="Check Box 58">
              <controlPr locked="0" defaultSize="0" autoFill="0" autoLine="0" autoPict="0">
                <anchor moveWithCells="1">
                  <from>
                    <xdr:col>12</xdr:col>
                    <xdr:colOff>9525</xdr:colOff>
                    <xdr:row>140</xdr:row>
                    <xdr:rowOff>9525</xdr:rowOff>
                  </from>
                  <to>
                    <xdr:col>13</xdr:col>
                    <xdr:colOff>0</xdr:colOff>
                    <xdr:row>141</xdr:row>
                    <xdr:rowOff>0</xdr:rowOff>
                  </to>
                </anchor>
              </controlPr>
            </control>
          </mc:Choice>
        </mc:AlternateContent>
        <mc:AlternateContent xmlns:mc="http://schemas.openxmlformats.org/markup-compatibility/2006">
          <mc:Choice Requires="x14">
            <control shapeId="1083" r:id="rId6" name="Check Box 59">
              <controlPr locked="0" defaultSize="0" autoFill="0" autoLine="0" autoPict="0">
                <anchor moveWithCells="1">
                  <from>
                    <xdr:col>12</xdr:col>
                    <xdr:colOff>9525</xdr:colOff>
                    <xdr:row>141</xdr:row>
                    <xdr:rowOff>9525</xdr:rowOff>
                  </from>
                  <to>
                    <xdr:col>13</xdr:col>
                    <xdr:colOff>0</xdr:colOff>
                    <xdr:row>142</xdr:row>
                    <xdr:rowOff>0</xdr:rowOff>
                  </to>
                </anchor>
              </controlPr>
            </control>
          </mc:Choice>
        </mc:AlternateContent>
        <mc:AlternateContent xmlns:mc="http://schemas.openxmlformats.org/markup-compatibility/2006">
          <mc:Choice Requires="x14">
            <control shapeId="1084" r:id="rId7" name="Check Box 60">
              <controlPr locked="0" defaultSize="0" autoFill="0" autoLine="0" autoPict="0">
                <anchor moveWithCells="1">
                  <from>
                    <xdr:col>12</xdr:col>
                    <xdr:colOff>9525</xdr:colOff>
                    <xdr:row>142</xdr:row>
                    <xdr:rowOff>76200</xdr:rowOff>
                  </from>
                  <to>
                    <xdr:col>13</xdr:col>
                    <xdr:colOff>0</xdr:colOff>
                    <xdr:row>143</xdr:row>
                    <xdr:rowOff>0</xdr:rowOff>
                  </to>
                </anchor>
              </controlPr>
            </control>
          </mc:Choice>
        </mc:AlternateContent>
        <mc:AlternateContent xmlns:mc="http://schemas.openxmlformats.org/markup-compatibility/2006">
          <mc:Choice Requires="x14">
            <control shapeId="1085" r:id="rId8" name="Check Box 61">
              <controlPr locked="0" defaultSize="0" autoFill="0" autoLine="0" autoPict="0">
                <anchor moveWithCells="1">
                  <from>
                    <xdr:col>12</xdr:col>
                    <xdr:colOff>9525</xdr:colOff>
                    <xdr:row>143</xdr:row>
                    <xdr:rowOff>9525</xdr:rowOff>
                  </from>
                  <to>
                    <xdr:col>13</xdr:col>
                    <xdr:colOff>0</xdr:colOff>
                    <xdr:row>144</xdr:row>
                    <xdr:rowOff>9525</xdr:rowOff>
                  </to>
                </anchor>
              </controlPr>
            </control>
          </mc:Choice>
        </mc:AlternateContent>
        <mc:AlternateContent xmlns:mc="http://schemas.openxmlformats.org/markup-compatibility/2006">
          <mc:Choice Requires="x14">
            <control shapeId="1091" r:id="rId9" name="Check Box 67">
              <controlPr locked="0" defaultSize="0" autoFill="0" autoLine="0" autoPict="0">
                <anchor moveWithCells="1">
                  <from>
                    <xdr:col>12</xdr:col>
                    <xdr:colOff>9525</xdr:colOff>
                    <xdr:row>139</xdr:row>
                    <xdr:rowOff>9525</xdr:rowOff>
                  </from>
                  <to>
                    <xdr:col>13</xdr:col>
                    <xdr:colOff>0</xdr:colOff>
                    <xdr:row>140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3</xdr:col>
                    <xdr:colOff>0</xdr:colOff>
                    <xdr:row>139</xdr:row>
                    <xdr:rowOff>9525</xdr:rowOff>
                  </from>
                  <to>
                    <xdr:col>3</xdr:col>
                    <xdr:colOff>752475</xdr:colOff>
                    <xdr:row>140</xdr:row>
                    <xdr:rowOff>0</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3</xdr:col>
                    <xdr:colOff>0</xdr:colOff>
                    <xdr:row>140</xdr:row>
                    <xdr:rowOff>0</xdr:rowOff>
                  </from>
                  <to>
                    <xdr:col>3</xdr:col>
                    <xdr:colOff>752475</xdr:colOff>
                    <xdr:row>140</xdr:row>
                    <xdr:rowOff>333375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3</xdr:col>
                    <xdr:colOff>0</xdr:colOff>
                    <xdr:row>141</xdr:row>
                    <xdr:rowOff>0</xdr:rowOff>
                  </from>
                  <to>
                    <xdr:col>3</xdr:col>
                    <xdr:colOff>752475</xdr:colOff>
                    <xdr:row>141</xdr:row>
                    <xdr:rowOff>333375</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3</xdr:col>
                    <xdr:colOff>9525</xdr:colOff>
                    <xdr:row>142</xdr:row>
                    <xdr:rowOff>9525</xdr:rowOff>
                  </from>
                  <to>
                    <xdr:col>4</xdr:col>
                    <xdr:colOff>0</xdr:colOff>
                    <xdr:row>143</xdr:row>
                    <xdr:rowOff>0</xdr:rowOff>
                  </to>
                </anchor>
              </controlPr>
            </control>
          </mc:Choice>
        </mc:AlternateContent>
        <mc:AlternateContent xmlns:mc="http://schemas.openxmlformats.org/markup-compatibility/2006">
          <mc:Choice Requires="x14">
            <control shapeId="1090" r:id="rId14" name="Check Box 66">
              <controlPr locked="0" defaultSize="0" autoFill="0" autoLine="0" autoPict="0">
                <anchor moveWithCells="1">
                  <from>
                    <xdr:col>3</xdr:col>
                    <xdr:colOff>9525</xdr:colOff>
                    <xdr:row>143</xdr:row>
                    <xdr:rowOff>9525</xdr:rowOff>
                  </from>
                  <to>
                    <xdr:col>4</xdr:col>
                    <xdr:colOff>0</xdr:colOff>
                    <xdr:row>144</xdr:row>
                    <xdr:rowOff>0</xdr:rowOff>
                  </to>
                </anchor>
              </controlPr>
            </control>
          </mc:Choice>
        </mc:AlternateContent>
        <mc:AlternateContent xmlns:mc="http://schemas.openxmlformats.org/markup-compatibility/2006">
          <mc:Choice Requires="x14">
            <control shapeId="1123" r:id="rId15" name="Check Box 99">
              <controlPr defaultSize="0" autoFill="0" autoLine="0" autoPict="0">
                <anchor moveWithCells="1">
                  <from>
                    <xdr:col>1</xdr:col>
                    <xdr:colOff>104775</xdr:colOff>
                    <xdr:row>134</xdr:row>
                    <xdr:rowOff>180975</xdr:rowOff>
                  </from>
                  <to>
                    <xdr:col>7</xdr:col>
                    <xdr:colOff>428625</xdr:colOff>
                    <xdr:row>136</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95CD4BEA-45AD-4E6D-96D3-2C490BF48506}">
          <x14:formula1>
            <xm:f>paramètres!$A$6:$A$14</xm:f>
          </x14:formula1>
          <xm:sqref>C16 F16</xm:sqref>
        </x14:dataValidation>
        <x14:dataValidation type="list" allowBlank="1" showInputMessage="1" showErrorMessage="1" xr:uid="{9D2689ED-0456-4767-910A-900E3A3B7C21}">
          <x14:formula1>
            <xm:f>paramètres!$A$2:$A$3</xm:f>
          </x14:formula1>
          <xm:sqref>G18:I18 G156:G163</xm:sqref>
        </x14:dataValidation>
        <x14:dataValidation type="list" allowBlank="1" showInputMessage="1" showErrorMessage="1" xr:uid="{15DCB860-3DD2-4C41-98E8-950E44DE72BF}">
          <x14:formula1>
            <xm:f>paramètres!$A$17:$A$20</xm:f>
          </x14:formula1>
          <xm:sqref>C43</xm:sqref>
        </x14:dataValidation>
        <x14:dataValidation type="list" allowBlank="1" showInputMessage="1" showErrorMessage="1" xr:uid="{63F771B8-36F6-4399-BF26-4C85280080D8}">
          <x14:formula1>
            <xm:f>paramètres!$A$23:$A$28</xm:f>
          </x14:formula1>
          <xm:sqref>C45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6A59-416A-40ED-AA73-2070CA2FF0D8}">
  <sheetPr codeName="Feuil3"/>
  <dimension ref="A2:F41"/>
  <sheetViews>
    <sheetView workbookViewId="0">
      <selection activeCell="G20" sqref="G20"/>
    </sheetView>
  </sheetViews>
  <sheetFormatPr baseColWidth="10" defaultRowHeight="15"/>
  <sheetData>
    <row r="2" spans="1:6">
      <c r="A2" s="12" t="s">
        <v>0</v>
      </c>
      <c r="F2" s="12" t="s">
        <v>37</v>
      </c>
    </row>
    <row r="3" spans="1:6">
      <c r="A3" s="12" t="s">
        <v>1</v>
      </c>
      <c r="F3" s="12" t="s">
        <v>38</v>
      </c>
    </row>
    <row r="4" spans="1:6">
      <c r="F4" s="12" t="s">
        <v>39</v>
      </c>
    </row>
    <row r="6" spans="1:6">
      <c r="A6" s="12" t="s">
        <v>5</v>
      </c>
      <c r="B6" s="12"/>
      <c r="C6" s="12"/>
      <c r="D6" s="12"/>
    </row>
    <row r="7" spans="1:6">
      <c r="A7" s="12" t="s">
        <v>6</v>
      </c>
      <c r="B7" s="12"/>
      <c r="C7" s="12"/>
      <c r="D7" s="12"/>
    </row>
    <row r="8" spans="1:6">
      <c r="A8" s="12" t="s">
        <v>7</v>
      </c>
      <c r="B8" s="12"/>
      <c r="C8" s="12"/>
      <c r="D8" s="12"/>
    </row>
    <row r="9" spans="1:6">
      <c r="A9" s="12" t="s">
        <v>8</v>
      </c>
      <c r="B9" s="12"/>
      <c r="C9" s="12"/>
      <c r="D9" s="12"/>
    </row>
    <row r="10" spans="1:6">
      <c r="A10" s="12" t="s">
        <v>9</v>
      </c>
      <c r="B10" s="12"/>
      <c r="C10" s="12"/>
      <c r="D10" s="12"/>
    </row>
    <row r="11" spans="1:6">
      <c r="A11" s="12" t="s">
        <v>87</v>
      </c>
      <c r="B11" s="12"/>
      <c r="C11" s="12"/>
      <c r="D11" s="12"/>
    </row>
    <row r="12" spans="1:6">
      <c r="A12" s="12" t="s">
        <v>10</v>
      </c>
      <c r="B12" s="12"/>
      <c r="C12" s="12"/>
      <c r="D12" s="12"/>
    </row>
    <row r="13" spans="1:6">
      <c r="A13" s="12" t="s">
        <v>11</v>
      </c>
      <c r="B13" s="12"/>
      <c r="C13" s="12"/>
      <c r="D13" s="12"/>
    </row>
    <row r="14" spans="1:6">
      <c r="A14" s="12" t="s">
        <v>12</v>
      </c>
      <c r="B14" s="12"/>
      <c r="C14" s="12"/>
      <c r="D14" s="12"/>
    </row>
    <row r="17" spans="1:2">
      <c r="A17" s="12" t="s">
        <v>49</v>
      </c>
      <c r="B17" s="12"/>
    </row>
    <row r="18" spans="1:2">
      <c r="A18" s="12" t="s">
        <v>50</v>
      </c>
      <c r="B18" s="12"/>
    </row>
    <row r="19" spans="1:2">
      <c r="A19" s="12" t="s">
        <v>51</v>
      </c>
      <c r="B19" s="12"/>
    </row>
    <row r="20" spans="1:2">
      <c r="A20" s="12" t="s">
        <v>19</v>
      </c>
      <c r="B20" s="12"/>
    </row>
    <row r="23" spans="1:2">
      <c r="A23" s="12" t="s">
        <v>20</v>
      </c>
      <c r="B23" s="12"/>
    </row>
    <row r="24" spans="1:2">
      <c r="A24" s="12" t="s">
        <v>21</v>
      </c>
      <c r="B24" s="12"/>
    </row>
    <row r="25" spans="1:2">
      <c r="A25" s="12" t="s">
        <v>22</v>
      </c>
      <c r="B25" s="12"/>
    </row>
    <row r="26" spans="1:2">
      <c r="A26" s="12" t="s">
        <v>23</v>
      </c>
      <c r="B26" s="12"/>
    </row>
    <row r="27" spans="1:2">
      <c r="A27" s="12" t="s">
        <v>24</v>
      </c>
      <c r="B27" s="12"/>
    </row>
    <row r="28" spans="1:2">
      <c r="A28" s="12" t="s">
        <v>25</v>
      </c>
      <c r="B28" s="12"/>
    </row>
    <row r="30" spans="1:2">
      <c r="A30" s="18" t="s">
        <v>35</v>
      </c>
    </row>
    <row r="31" spans="1:2">
      <c r="A31" s="18">
        <v>1</v>
      </c>
    </row>
    <row r="32" spans="1:2">
      <c r="A32" s="18">
        <v>2</v>
      </c>
    </row>
    <row r="33" spans="1:1">
      <c r="A33" s="18">
        <v>3</v>
      </c>
    </row>
    <row r="34" spans="1:1">
      <c r="A34" s="18">
        <v>4</v>
      </c>
    </row>
    <row r="35" spans="1:1">
      <c r="A35" s="18">
        <v>5</v>
      </c>
    </row>
    <row r="36" spans="1:1">
      <c r="A36" s="18">
        <v>6</v>
      </c>
    </row>
    <row r="37" spans="1:1">
      <c r="A37" s="18">
        <v>7</v>
      </c>
    </row>
    <row r="38" spans="1:1">
      <c r="A38" s="18">
        <v>8</v>
      </c>
    </row>
    <row r="39" spans="1:1">
      <c r="A39" s="18">
        <v>9</v>
      </c>
    </row>
    <row r="40" spans="1:1">
      <c r="A40" s="18">
        <v>10</v>
      </c>
    </row>
    <row r="41" spans="1:1">
      <c r="A41" s="18" t="s">
        <v>36</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E9306C2386B834EAAC7B2291882E658" ma:contentTypeVersion="15" ma:contentTypeDescription="Create a new document." ma:contentTypeScope="" ma:versionID="c98fbfce06b177847f42a2e1cedd7bf2">
  <xsd:schema xmlns:xsd="http://www.w3.org/2001/XMLSchema" xmlns:xs="http://www.w3.org/2001/XMLSchema" xmlns:p="http://schemas.microsoft.com/office/2006/metadata/properties" xmlns:ns1="http://schemas.microsoft.com/sharepoint/v3" xmlns:ns3="e60ad055-48ff-4076-8aba-63be6b9058c7" xmlns:ns4="aa689b06-2f92-4cde-9773-0d072a7503ff" targetNamespace="http://schemas.microsoft.com/office/2006/metadata/properties" ma:root="true" ma:fieldsID="42c296cd963b45488382761cf1af2e66" ns1:_="" ns3:_="" ns4:_="">
    <xsd:import namespace="http://schemas.microsoft.com/sharepoint/v3"/>
    <xsd:import namespace="e60ad055-48ff-4076-8aba-63be6b9058c7"/>
    <xsd:import namespace="aa689b06-2f92-4cde-9773-0d072a7503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0ad055-48ff-4076-8aba-63be6b9058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689b06-2f92-4cde-9773-0d072a7503f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8333C9-9B02-4A26-847D-CBC3AA89AAEB}">
  <ds:schemaRefs>
    <ds:schemaRef ds:uri="http://schemas.microsoft.com/sharepoint/v3/contenttype/forms"/>
  </ds:schemaRefs>
</ds:datastoreItem>
</file>

<file path=customXml/itemProps2.xml><?xml version="1.0" encoding="utf-8"?>
<ds:datastoreItem xmlns:ds="http://schemas.openxmlformats.org/officeDocument/2006/customXml" ds:itemID="{039422A3-FEF6-48A4-BC4D-BFB04A45F74D}">
  <ds:schemaRefs>
    <ds:schemaRef ds:uri="e60ad055-48ff-4076-8aba-63be6b9058c7"/>
    <ds:schemaRef ds:uri="aa689b06-2f92-4cde-9773-0d072a7503ff"/>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6A5FBB3E-5D9F-4564-9B4F-351A30667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0ad055-48ff-4076-8aba-63be6b9058c7"/>
    <ds:schemaRef ds:uri="aa689b06-2f92-4cde-9773-0d072a7503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Formulaire</vt:lpstr>
      <vt:lpstr>paramètres</vt:lpstr>
      <vt:lpstr>Formulaire!Zone_d_impression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Boudreau, Jonathan</dc:creator>
  <cp:lastModifiedBy>Jonathan Boudreau</cp:lastModifiedBy>
  <cp:lastPrinted>2021-03-01T15:02:30Z</cp:lastPrinted>
  <dcterms:created xsi:type="dcterms:W3CDTF">2021-02-24T22:37:34Z</dcterms:created>
  <dcterms:modified xsi:type="dcterms:W3CDTF">2021-06-30T15:13:46Z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9694e0f-943f-4e6f-bf55-6e34fbc91307_Enabled">
    <vt:lpwstr>true</vt:lpwstr>
  </property>
  <property fmtid="{D5CDD505-2E9C-101B-9397-08002B2CF9AE}" pid="3" name="MSIP_Label_a9694e0f-943f-4e6f-bf55-6e34fbc91307_SetDate">
    <vt:lpwstr>2021-02-24T22:37:34Z</vt:lpwstr>
  </property>
  <property fmtid="{D5CDD505-2E9C-101B-9397-08002B2CF9AE}" pid="4" name="MSIP_Label_a9694e0f-943f-4e6f-bf55-6e34fbc91307_Method">
    <vt:lpwstr>Standard</vt:lpwstr>
  </property>
  <property fmtid="{D5CDD505-2E9C-101B-9397-08002B2CF9AE}" pid="5" name="MSIP_Label_a9694e0f-943f-4e6f-bf55-6e34fbc91307_Name">
    <vt:lpwstr>Usage interne</vt:lpwstr>
  </property>
  <property fmtid="{D5CDD505-2E9C-101B-9397-08002B2CF9AE}" pid="6" name="MSIP_Label_a9694e0f-943f-4e6f-bf55-6e34fbc91307_SiteId">
    <vt:lpwstr>728d20a5-0b44-47dd-9470-20f37cbf2d9a</vt:lpwstr>
  </property>
  <property fmtid="{D5CDD505-2E9C-101B-9397-08002B2CF9AE}" pid="7" name="MSIP_Label_a9694e0f-943f-4e6f-bf55-6e34fbc91307_ActionId">
    <vt:lpwstr>f131f19e-8a85-43bd-a1b8-00006e4e3c4f</vt:lpwstr>
  </property>
  <property fmtid="{D5CDD505-2E9C-101B-9397-08002B2CF9AE}" pid="8" name="MSIP_Label_a9694e0f-943f-4e6f-bf55-6e34fbc91307_ContentBits">
    <vt:lpwstr>0</vt:lpwstr>
  </property>
  <property fmtid="{D5CDD505-2E9C-101B-9397-08002B2CF9AE}" pid="9" name="ContentTypeId">
    <vt:lpwstr>0x0101001E9306C2386B834EAAC7B2291882E658</vt:lpwstr>
  </property>
</Properties>
</file>